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hiraR\Documents\WACUBO\BMI handouts\"/>
    </mc:Choice>
  </mc:AlternateContent>
  <xr:revisionPtr revIDLastSave="0" documentId="8_{22333871-1B02-4F60-83CC-E915B2A3E374}" xr6:coauthVersionLast="43" xr6:coauthVersionMax="43" xr10:uidLastSave="{00000000-0000-0000-0000-000000000000}"/>
  <bookViews>
    <workbookView xWindow="28680" yWindow="-120" windowWidth="20730" windowHeight="11160" xr2:uid="{00000000-000D-0000-FFFF-FFFF00000000}"/>
  </bookViews>
  <sheets>
    <sheet name="Reviewer_1" sheetId="1" r:id="rId1"/>
    <sheet name="Reviewer_2" sheetId="2" r:id="rId2"/>
    <sheet name="Reviewer_3" sheetId="3" r:id="rId3"/>
    <sheet name="Reviewer_4" sheetId="4" r:id="rId4"/>
    <sheet name="Reviewer Summary" sheetId="5" r:id="rId5"/>
  </sheets>
  <definedNames>
    <definedName name="_xlnm._FilterDatabase" localSheetId="0" hidden="1">Reviewer_1!$B$11:$M$19</definedName>
    <definedName name="_xlnm._FilterDatabase" localSheetId="1" hidden="1">Reviewer_2!$B$11:$L$19</definedName>
    <definedName name="_xlnm._FilterDatabase" localSheetId="2" hidden="1">Reviewer_3!$B$11:$L$19</definedName>
    <definedName name="_xlnm._FilterDatabase" localSheetId="3" hidden="1">Reviewer_4!$B$11:$L$19</definedName>
  </definedNames>
  <calcPr calcId="191029"/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9" i="3"/>
  <c r="L18" i="3"/>
  <c r="L17" i="3"/>
  <c r="L16" i="3"/>
  <c r="L15" i="3"/>
  <c r="L14" i="3"/>
  <c r="L13" i="3"/>
  <c r="L12" i="3"/>
  <c r="L19" i="2"/>
  <c r="L18" i="2"/>
  <c r="L17" i="2"/>
  <c r="L16" i="2"/>
  <c r="L15" i="2"/>
  <c r="L14" i="2"/>
  <c r="L13" i="2"/>
  <c r="L12" i="2"/>
  <c r="L19" i="1"/>
  <c r="L18" i="1"/>
  <c r="L17" i="1"/>
  <c r="L16" i="1"/>
  <c r="L15" i="1"/>
  <c r="L14" i="1"/>
  <c r="L13" i="1"/>
  <c r="L12" i="1"/>
  <c r="K33" i="5"/>
  <c r="J33" i="5"/>
  <c r="I33" i="5"/>
  <c r="H33" i="5"/>
  <c r="G33" i="5"/>
  <c r="F33" i="5"/>
  <c r="E33" i="5"/>
  <c r="D33" i="5"/>
  <c r="C33" i="5"/>
  <c r="K32" i="5"/>
  <c r="J32" i="5"/>
  <c r="I32" i="5"/>
  <c r="H32" i="5"/>
  <c r="G32" i="5"/>
  <c r="F32" i="5"/>
  <c r="E32" i="5"/>
  <c r="D32" i="5"/>
  <c r="C32" i="5"/>
  <c r="K31" i="5"/>
  <c r="J31" i="5"/>
  <c r="I31" i="5"/>
  <c r="H31" i="5"/>
  <c r="G31" i="5"/>
  <c r="F31" i="5"/>
  <c r="E31" i="5"/>
  <c r="D31" i="5"/>
  <c r="C31" i="5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D29" i="5"/>
  <c r="C29" i="5"/>
  <c r="K28" i="5"/>
  <c r="J28" i="5"/>
  <c r="I28" i="5"/>
  <c r="H28" i="5"/>
  <c r="G28" i="5"/>
  <c r="F28" i="5"/>
  <c r="E28" i="5"/>
  <c r="D28" i="5"/>
  <c r="C28" i="5"/>
  <c r="K27" i="5"/>
  <c r="J27" i="5"/>
  <c r="I27" i="5"/>
  <c r="H27" i="5"/>
  <c r="G27" i="5"/>
  <c r="F27" i="5"/>
  <c r="E27" i="5"/>
  <c r="D27" i="5"/>
  <c r="C27" i="5"/>
  <c r="K26" i="5"/>
  <c r="J26" i="5"/>
  <c r="I26" i="5"/>
  <c r="H26" i="5"/>
  <c r="G26" i="5"/>
  <c r="F26" i="5"/>
  <c r="E26" i="5"/>
  <c r="D26" i="5"/>
  <c r="C26" i="5"/>
  <c r="K19" i="5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K17" i="5"/>
  <c r="J17" i="5"/>
  <c r="I17" i="5"/>
  <c r="H17" i="5"/>
  <c r="G17" i="5"/>
  <c r="F17" i="5"/>
  <c r="E17" i="5"/>
  <c r="D17" i="5"/>
  <c r="C17" i="5"/>
  <c r="K16" i="5"/>
  <c r="J16" i="5"/>
  <c r="I16" i="5"/>
  <c r="H16" i="5"/>
  <c r="G16" i="5"/>
  <c r="F16" i="5"/>
  <c r="E16" i="5"/>
  <c r="D16" i="5"/>
  <c r="C16" i="5"/>
  <c r="K15" i="5"/>
  <c r="J15" i="5"/>
  <c r="I15" i="5"/>
  <c r="H15" i="5"/>
  <c r="G15" i="5"/>
  <c r="F15" i="5"/>
  <c r="E15" i="5"/>
  <c r="D15" i="5"/>
  <c r="C15" i="5"/>
  <c r="K14" i="5"/>
  <c r="J14" i="5"/>
  <c r="I14" i="5"/>
  <c r="H14" i="5"/>
  <c r="G14" i="5"/>
  <c r="F14" i="5"/>
  <c r="E14" i="5"/>
  <c r="D14" i="5"/>
  <c r="C14" i="5"/>
  <c r="K13" i="5"/>
  <c r="J13" i="5"/>
  <c r="I13" i="5"/>
  <c r="H13" i="5"/>
  <c r="G13" i="5"/>
  <c r="F13" i="5"/>
  <c r="E13" i="5"/>
  <c r="D13" i="5"/>
  <c r="C13" i="5"/>
  <c r="K12" i="5"/>
  <c r="J12" i="5"/>
  <c r="I12" i="5"/>
  <c r="H12" i="5"/>
  <c r="G12" i="5"/>
  <c r="F12" i="5"/>
  <c r="E12" i="5"/>
  <c r="D12" i="5"/>
  <c r="C12" i="5"/>
  <c r="L17" i="5" l="1"/>
  <c r="L18" i="5"/>
  <c r="L27" i="5"/>
  <c r="L28" i="5"/>
  <c r="L31" i="5"/>
  <c r="L32" i="5"/>
  <c r="L15" i="5"/>
  <c r="L12" i="5"/>
  <c r="L33" i="5"/>
  <c r="L16" i="5"/>
  <c r="L19" i="5"/>
  <c r="L26" i="5"/>
  <c r="L29" i="5"/>
  <c r="L30" i="5"/>
  <c r="L13" i="5"/>
  <c r="L14" i="5"/>
</calcChain>
</file>

<file path=xl/sharedStrings.xml><?xml version="1.0" encoding="utf-8"?>
<sst xmlns="http://schemas.openxmlformats.org/spreadsheetml/2006/main" count="438" uniqueCount="81">
  <si>
    <t>Reviewer 1 - USFAC Member 1</t>
  </si>
  <si>
    <t>Reviewer 2 - USFAC Member 2</t>
  </si>
  <si>
    <t>Reviewer 3 - USFAC Member 3</t>
  </si>
  <si>
    <t>HSU Strategic Plan - 50%</t>
  </si>
  <si>
    <t>Proposal Design - 40%</t>
  </si>
  <si>
    <t>Prepare Students to be socially &amp; Environmentally Responsible leaders in a diverse and globalized world</t>
  </si>
  <si>
    <t>Foster meaningful relationships across differences, including diverse cultural communities, identities, and competencies</t>
  </si>
  <si>
    <t>Strengthen partnership with local communities</t>
  </si>
  <si>
    <t>Serve as effective stewards of the natural and built environment, with a focus on sustainability</t>
  </si>
  <si>
    <t>Collective Impact</t>
  </si>
  <si>
    <t>Needs Analysis</t>
  </si>
  <si>
    <t>Outcomes and Objectives</t>
  </si>
  <si>
    <t>Assessment Plan</t>
  </si>
  <si>
    <t>Financial Sustainability</t>
  </si>
  <si>
    <t>Possible Scores</t>
  </si>
  <si>
    <t>Initial - 1</t>
  </si>
  <si>
    <t>Does not clearly address the development of socially/environmentally responsible student leaders.</t>
  </si>
  <si>
    <t>Does not clearly address the fostering of meaningful relationships across differences , including diverse cultural communities, identities, and competencies.</t>
  </si>
  <si>
    <t>Does not clearly address the strengthening of partnerships with local communities.</t>
  </si>
  <si>
    <t>Does not clearly address the sustainable stewardship of the University's natural and built environment</t>
  </si>
  <si>
    <t>It is not clear what the need is nor is there communicated plans for data collection to support request.</t>
  </si>
  <si>
    <t>It is not clear if outcomes and objectives have been developed.</t>
  </si>
  <si>
    <t>No assessment plan exists.</t>
  </si>
  <si>
    <t>It is not clear what funding plan exists to support this effort long term.</t>
  </si>
  <si>
    <t>Emerging - 2</t>
  </si>
  <si>
    <t>Indirectly relates to the development of socially/environmentally responsible student leaders.</t>
  </si>
  <si>
    <t>Indirectly relates to the fostering of meaningful relationships across differences , including diverse cultural communities, identities, and competencies.</t>
  </si>
  <si>
    <t>Indirectly relates to the strengthening of partnerships with local communities.</t>
  </si>
  <si>
    <t>Indirectly relates to the promotion of sustainable stewardship of the University's natural and built environment.</t>
  </si>
  <si>
    <t>Demonstrates indirect connection to support, sustain, or enhance current initatives with proven patterns of success.</t>
  </si>
  <si>
    <t>Analysis of need is hypothesized and plans to collect direct or indirect data are noted.</t>
  </si>
  <si>
    <t>Outcomes and objectives have been developed but have not been implemented.</t>
  </si>
  <si>
    <t>Assessment plan exists but is not tied to outcomes and objectives.</t>
  </si>
  <si>
    <t>Short-term funding plan exists but long-term plan does not.</t>
  </si>
  <si>
    <t>Developed - 3</t>
  </si>
  <si>
    <t>Begins to directly relate to the development of socially/environmentally responsible student leaders.</t>
  </si>
  <si>
    <t>Begins to directly address the fostering of meaningful relationships across differences , including diverse cultural communities, identities, and competencies.</t>
  </si>
  <si>
    <t>Begins to directly address the strengthening of partnerships with local communities.</t>
  </si>
  <si>
    <t>Begins to directly address the promotion of sustainable stewardship of the University's natural and built environment.</t>
  </si>
  <si>
    <t>Demonstrates direct connection to support, sustain, or enhance current initiatives with proven patterns of success.</t>
  </si>
  <si>
    <t>Analysis of need is demonstrated and is backed one year of direct or indirect data as evidence of need.</t>
  </si>
  <si>
    <t>Outcomes and objectives have been developed, and implemented but not assessed.</t>
  </si>
  <si>
    <t>Assessment plan exists and is connected to outcomes and objectives.</t>
  </si>
  <si>
    <t>Short term funding plan exists and long term funding plan is proposed.</t>
  </si>
  <si>
    <t>Highly Developed - 4</t>
  </si>
  <si>
    <t>Directly aids in the development of socially/environmentally responsible student leaders.</t>
  </si>
  <si>
    <t>Directly aids the fostering of meaningful relationships across differences , including diverse cultural communities, identities, and competencies.</t>
  </si>
  <si>
    <t>Directly aids in the strengthening of partnerships with local communities.</t>
  </si>
  <si>
    <t>Directly aids the promotion of sustainable stewardship of the University's natural and built environment.</t>
  </si>
  <si>
    <t>Demonstrates clear connection to current initiatives with proven patterns of success and how those initiatives can be further sustained and enhanced.</t>
  </si>
  <si>
    <t xml:space="preserve">Analysis of need is clearly demonstrated and is backed by multiple years of direct or indirect data as evidence of need. </t>
  </si>
  <si>
    <t xml:space="preserve">Outcomes and objectives have been developed, implemented and assessed and program changes have occurred as a result of evidence. </t>
  </si>
  <si>
    <t>Assessment plan exists, is connected to outcomes and objectives, and has collected preliminary results.</t>
  </si>
  <si>
    <t>Long term, base funding exists for this program and is already budgeted within the organization.</t>
  </si>
  <si>
    <t>Score 1-4</t>
  </si>
  <si>
    <t>Social/Environmental Student Leadership</t>
  </si>
  <si>
    <t>Fostering Meaningful Relationships Across Differences</t>
  </si>
  <si>
    <t>Strengthening Partnership with Local Communities</t>
  </si>
  <si>
    <t>Fostering Effective &amp; Sustainable Stewardship of the Environment</t>
  </si>
  <si>
    <t>Total weighted score</t>
  </si>
  <si>
    <t>Notes</t>
  </si>
  <si>
    <t>Proposal Titles</t>
  </si>
  <si>
    <t>Example Proposal 1</t>
  </si>
  <si>
    <t>(maximum score)</t>
  </si>
  <si>
    <t>Example Proposal 2</t>
  </si>
  <si>
    <t>Example Proposal 3</t>
  </si>
  <si>
    <t>Example Proposal 4</t>
  </si>
  <si>
    <t>Example Proposal 5</t>
  </si>
  <si>
    <t>Example Proposal 6</t>
  </si>
  <si>
    <t>Example Proposal 7</t>
  </si>
  <si>
    <t>Example Proposal 8</t>
  </si>
  <si>
    <t>(minimum score)</t>
  </si>
  <si>
    <t>Reviewer 4 - USFAC Member 4</t>
  </si>
  <si>
    <t>Reviewer Summary</t>
  </si>
  <si>
    <t>Average Reviewer Scores</t>
  </si>
  <si>
    <t>Weighted Sum of Average Scores</t>
  </si>
  <si>
    <t>Standard Deviation of Reviewer Scores</t>
  </si>
  <si>
    <t>Average Std Dev</t>
  </si>
  <si>
    <t>Funding Availability - 10%</t>
  </si>
  <si>
    <t xml:space="preserve">Financial Sustainability </t>
  </si>
  <si>
    <t>It is not clear how this space allocation can support or sustain current initatives.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</si>
</sst>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%"/>
    <numFmt numFmtId="165" formatCode="0.0"/>
  </numFmts>
  <fonts count="12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2"/>
      <color rgb="FFFFFFFF"/>
      <name val="Calibri"/>
      <family val="2"/>
    </font>
    <font>
      <sz val="14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" fontId="1" fillId="0" borderId="0" xfId="0" applyNumberFormat="1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7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9" fontId="3" fillId="4" borderId="11" xfId="0" applyNumberFormat="1" applyFont="1" applyFill="1" applyBorder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/>
    <xf numFmtId="0" fontId="10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9" fillId="0" borderId="30" xfId="0" applyFont="1" applyBorder="1" applyAlignment="1">
      <alignment horizontal="center" vertical="center" wrapText="1"/>
    </xf>
    <xf numFmtId="0" fontId="1" fillId="0" borderId="30" xfId="0" applyFont="1" applyBorder="1"/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0000"/>
          <bgColor rgb="FF000000"/>
        </patternFill>
      </fill>
    </dxf>
  </dxfs>
  <tableStyles count="2">
    <tableStyle name="Reviewer Summary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Reviewer Summary-style 2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4.5422353540315138E-2"/>
          <c:y val="7.405631980104728E-2"/>
          <c:w val="0.94708848364897957"/>
          <c:h val="0.7237614819467864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strRef>
              <c:f>'Reviewer Summary'!$B$12:$B$19</c:f>
              <c:strCache>
                <c:ptCount val="8"/>
                <c:pt idx="0">
                  <c:v>Example Proposal 1</c:v>
                </c:pt>
                <c:pt idx="1">
                  <c:v>Example Proposal 2</c:v>
                </c:pt>
                <c:pt idx="2">
                  <c:v>Example Proposal 3</c:v>
                </c:pt>
                <c:pt idx="3">
                  <c:v>Example Proposal 4</c:v>
                </c:pt>
                <c:pt idx="4">
                  <c:v>Example Proposal 5</c:v>
                </c:pt>
                <c:pt idx="5">
                  <c:v>Example Proposal 6</c:v>
                </c:pt>
                <c:pt idx="6">
                  <c:v>Example Proposal 7</c:v>
                </c:pt>
                <c:pt idx="7">
                  <c:v>Example Proposal 8</c:v>
                </c:pt>
              </c:strCache>
            </c:strRef>
          </c:cat>
          <c:val>
            <c:numRef>
              <c:f>'Reviewer Summary'!$L$12:$L$19</c:f>
              <c:numCache>
                <c:formatCode>0.0</c:formatCode>
                <c:ptCount val="8"/>
                <c:pt idx="0">
                  <c:v>40</c:v>
                </c:pt>
                <c:pt idx="1">
                  <c:v>25.625</c:v>
                </c:pt>
                <c:pt idx="2">
                  <c:v>22</c:v>
                </c:pt>
                <c:pt idx="3">
                  <c:v>16.875</c:v>
                </c:pt>
                <c:pt idx="4">
                  <c:v>21.375</c:v>
                </c:pt>
                <c:pt idx="5">
                  <c:v>33.625</c:v>
                </c:pt>
                <c:pt idx="6">
                  <c:v>27.75</c:v>
                </c:pt>
                <c:pt idx="7">
                  <c:v>10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FB4-4E49-918F-8603F61F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105420"/>
        <c:axId val="430690374"/>
      </c:barChart>
      <c:catAx>
        <c:axId val="5881054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Vacated Space Proposal Scores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430690374"/>
        <c:crosses val="autoZero"/>
        <c:auto val="1"/>
        <c:lblAlgn val="ctr"/>
        <c:lblOffset val="100"/>
        <c:noMultiLvlLbl val="1"/>
      </c:catAx>
      <c:valAx>
        <c:axId val="430690374"/>
        <c:scaling>
          <c:orientation val="minMax"/>
          <c:max val="42"/>
          <c:min val="8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F2F2F2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 i="0">
                    <a:solidFill>
                      <a:srgbClr val="595959"/>
                    </a:solidFill>
                    <a:latin typeface="Calibri"/>
                  </a:defRPr>
                </a:pPr>
                <a:r>
                  <a:rPr lang="en-US"/>
                  <a:t>Average Proposal score</a:t>
                </a:r>
              </a:p>
            </c:rich>
          </c:tx>
          <c:overlay val="0"/>
        </c:title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en-US"/>
          </a:p>
        </c:txPr>
        <c:crossAx val="588105420"/>
        <c:crosses val="autoZero"/>
        <c:crossBetween val="between"/>
        <c:majorUnit val="5.666666666666667"/>
        <c:minorUnit val="1.888888888888889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37</xdr:row>
      <xdr:rowOff>9525</xdr:rowOff>
    </xdr:from>
    <xdr:ext cx="20354925" cy="52197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25:M33" headerRowCount="0"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</tableColumns>
  <tableStyleInfo name="Reviewer Summary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1:M19" headerRowCount="0">
  <tableColumns count="12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</tableColumns>
  <tableStyleInfo name="Reviewer Summary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abSelected="1" zoomScale="80" zoomScaleNormal="80" workbookViewId="0">
      <selection activeCell="E19" sqref="E19"/>
    </sheetView>
  </sheetViews>
  <sheetFormatPr defaultColWidth="14.44140625" defaultRowHeight="15" customHeight="1" x14ac:dyDescent="0.3"/>
  <cols>
    <col min="1" max="1" width="8.6640625" customWidth="1"/>
    <col min="2" max="2" width="16" customWidth="1"/>
    <col min="3" max="11" width="33.44140625" customWidth="1"/>
    <col min="12" max="12" width="15.44140625" customWidth="1"/>
    <col min="13" max="13" width="16.44140625" customWidth="1"/>
    <col min="14" max="27" width="8.6640625" customWidth="1"/>
  </cols>
  <sheetData>
    <row r="1" spans="1:27" ht="30" customHeight="1" x14ac:dyDescent="0.35">
      <c r="A1" s="1" t="s">
        <v>0</v>
      </c>
      <c r="C1" s="2"/>
      <c r="L1" s="3"/>
    </row>
    <row r="2" spans="1:27" ht="30" customHeight="1" x14ac:dyDescent="0.3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3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3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3">
      <c r="A5" s="67" t="s">
        <v>14</v>
      </c>
      <c r="B5" s="30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7" ht="54.75" customHeight="1" x14ac:dyDescent="0.3">
      <c r="A6" s="68"/>
      <c r="B6" s="35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3">
      <c r="A7" s="68"/>
      <c r="B7" s="35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3">
      <c r="A8" s="68"/>
      <c r="B8" s="36" t="s">
        <v>44</v>
      </c>
      <c r="C8" s="37" t="s">
        <v>45</v>
      </c>
      <c r="D8" s="31" t="s">
        <v>46</v>
      </c>
      <c r="E8" s="31" t="s">
        <v>47</v>
      </c>
      <c r="F8" s="31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3">
      <c r="L9" s="3"/>
    </row>
    <row r="10" spans="1:27" ht="30" customHeight="1" x14ac:dyDescent="0.3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3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7.6" x14ac:dyDescent="0.35">
      <c r="A12" s="67" t="s">
        <v>61</v>
      </c>
      <c r="B12" s="51" t="s">
        <v>62</v>
      </c>
      <c r="C12" s="52">
        <v>4</v>
      </c>
      <c r="D12" s="52">
        <v>4</v>
      </c>
      <c r="E12" s="52">
        <v>4</v>
      </c>
      <c r="F12" s="53">
        <v>4</v>
      </c>
      <c r="G12" s="52">
        <v>4</v>
      </c>
      <c r="H12" s="52">
        <v>4</v>
      </c>
      <c r="I12" s="52">
        <v>4</v>
      </c>
      <c r="J12" s="52">
        <v>4</v>
      </c>
      <c r="K12" s="52">
        <v>4</v>
      </c>
      <c r="L12" s="64">
        <f>SUMPRODUCT(C12:K12*10,$C$3:$K$3)</f>
        <v>40</v>
      </c>
      <c r="M12" t="s">
        <v>63</v>
      </c>
    </row>
    <row r="13" spans="1:27" ht="27.6" x14ac:dyDescent="0.35">
      <c r="A13" s="68"/>
      <c r="B13" s="51" t="s">
        <v>64</v>
      </c>
      <c r="C13" s="52">
        <v>3</v>
      </c>
      <c r="D13" s="52">
        <v>4</v>
      </c>
      <c r="E13" s="52">
        <v>1</v>
      </c>
      <c r="F13" s="53">
        <v>2</v>
      </c>
      <c r="G13" s="52">
        <v>2</v>
      </c>
      <c r="H13" s="52">
        <v>4</v>
      </c>
      <c r="I13" s="52">
        <v>1</v>
      </c>
      <c r="J13" s="52">
        <v>4</v>
      </c>
      <c r="K13" s="52">
        <v>1</v>
      </c>
      <c r="L13" s="64">
        <f t="shared" ref="L13:L19" si="0">SUMPRODUCT(C13:K13*10,$C$3:$K$3)</f>
        <v>24.5</v>
      </c>
    </row>
    <row r="14" spans="1:27" ht="27.6" x14ac:dyDescent="0.35">
      <c r="A14" s="68"/>
      <c r="B14" s="51" t="s">
        <v>65</v>
      </c>
      <c r="C14" s="52">
        <v>2</v>
      </c>
      <c r="D14" s="52">
        <v>3</v>
      </c>
      <c r="E14" s="52">
        <v>4</v>
      </c>
      <c r="F14" s="53">
        <v>1</v>
      </c>
      <c r="G14" s="52">
        <v>4</v>
      </c>
      <c r="H14" s="52">
        <v>1</v>
      </c>
      <c r="I14" s="52">
        <v>2</v>
      </c>
      <c r="J14" s="52">
        <v>1</v>
      </c>
      <c r="K14" s="52">
        <v>4</v>
      </c>
      <c r="L14" s="64">
        <f t="shared" si="0"/>
        <v>23.5</v>
      </c>
    </row>
    <row r="15" spans="1:27" ht="27.6" x14ac:dyDescent="0.35">
      <c r="A15" s="68"/>
      <c r="B15" s="51" t="s">
        <v>66</v>
      </c>
      <c r="C15" s="52">
        <v>1</v>
      </c>
      <c r="D15" s="52">
        <v>1</v>
      </c>
      <c r="E15" s="52">
        <v>4</v>
      </c>
      <c r="F15" s="53">
        <v>1</v>
      </c>
      <c r="G15" s="52">
        <v>1</v>
      </c>
      <c r="H15" s="52">
        <v>2</v>
      </c>
      <c r="I15" s="52">
        <v>2</v>
      </c>
      <c r="J15" s="52">
        <v>2</v>
      </c>
      <c r="K15" s="52">
        <v>2</v>
      </c>
      <c r="L15" s="64">
        <f t="shared" si="0"/>
        <v>18</v>
      </c>
    </row>
    <row r="16" spans="1:27" ht="27.6" x14ac:dyDescent="0.35">
      <c r="A16" s="68"/>
      <c r="B16" s="51" t="s">
        <v>67</v>
      </c>
      <c r="C16" s="52">
        <v>2</v>
      </c>
      <c r="D16" s="52">
        <v>2</v>
      </c>
      <c r="E16" s="52">
        <v>1</v>
      </c>
      <c r="F16" s="53">
        <v>4</v>
      </c>
      <c r="G16" s="52">
        <v>1</v>
      </c>
      <c r="H16" s="52">
        <v>3</v>
      </c>
      <c r="I16" s="52">
        <v>2</v>
      </c>
      <c r="J16" s="52">
        <v>1</v>
      </c>
      <c r="K16" s="52">
        <v>1</v>
      </c>
      <c r="L16" s="64">
        <f t="shared" si="0"/>
        <v>19.5</v>
      </c>
    </row>
    <row r="17" spans="1:13" ht="27.6" x14ac:dyDescent="0.35">
      <c r="A17" s="68"/>
      <c r="B17" s="51" t="s">
        <v>68</v>
      </c>
      <c r="C17" s="52">
        <v>4</v>
      </c>
      <c r="D17" s="52">
        <v>4</v>
      </c>
      <c r="E17" s="52">
        <v>1</v>
      </c>
      <c r="F17" s="53">
        <v>4</v>
      </c>
      <c r="G17" s="52">
        <v>3</v>
      </c>
      <c r="H17" s="52">
        <v>3</v>
      </c>
      <c r="I17" s="52">
        <v>4</v>
      </c>
      <c r="J17" s="52">
        <v>4</v>
      </c>
      <c r="K17" s="52">
        <v>2</v>
      </c>
      <c r="L17" s="64">
        <f t="shared" si="0"/>
        <v>32.5</v>
      </c>
    </row>
    <row r="18" spans="1:13" ht="27.6" x14ac:dyDescent="0.35">
      <c r="A18" s="68"/>
      <c r="B18" s="51" t="s">
        <v>69</v>
      </c>
      <c r="C18" s="52">
        <v>1</v>
      </c>
      <c r="D18" s="52">
        <v>4</v>
      </c>
      <c r="E18" s="52">
        <v>3</v>
      </c>
      <c r="F18" s="53">
        <v>2</v>
      </c>
      <c r="G18" s="52">
        <v>3</v>
      </c>
      <c r="H18" s="52">
        <v>4</v>
      </c>
      <c r="I18" s="52">
        <v>3</v>
      </c>
      <c r="J18" s="52">
        <v>2</v>
      </c>
      <c r="K18" s="52">
        <v>3</v>
      </c>
      <c r="L18" s="64">
        <f t="shared" si="0"/>
        <v>28.5</v>
      </c>
    </row>
    <row r="19" spans="1:13" ht="27.6" x14ac:dyDescent="0.35">
      <c r="A19" s="68"/>
      <c r="B19" s="51" t="s">
        <v>70</v>
      </c>
      <c r="C19" s="52">
        <v>1</v>
      </c>
      <c r="D19" s="52">
        <v>1</v>
      </c>
      <c r="E19" s="52">
        <v>1</v>
      </c>
      <c r="F19" s="53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64">
        <f t="shared" si="0"/>
        <v>10</v>
      </c>
      <c r="M19" t="s">
        <v>71</v>
      </c>
    </row>
    <row r="20" spans="1:13" ht="14.4" x14ac:dyDescent="0.3">
      <c r="L20" s="3"/>
    </row>
    <row r="21" spans="1:13" ht="15.75" customHeight="1" x14ac:dyDescent="0.3">
      <c r="L21" s="3"/>
    </row>
    <row r="22" spans="1:13" ht="15.75" customHeight="1" x14ac:dyDescent="0.3">
      <c r="L22" s="3"/>
    </row>
    <row r="23" spans="1:13" ht="15.75" customHeight="1" x14ac:dyDescent="0.3">
      <c r="L23" s="3"/>
    </row>
    <row r="24" spans="1:13" ht="15.75" customHeight="1" x14ac:dyDescent="0.3">
      <c r="L24" s="3"/>
    </row>
    <row r="25" spans="1:13" ht="15.75" customHeight="1" x14ac:dyDescent="0.3">
      <c r="L25" s="3"/>
    </row>
    <row r="26" spans="1:13" ht="15.75" customHeight="1" x14ac:dyDescent="0.3">
      <c r="L26" s="3"/>
    </row>
    <row r="27" spans="1:13" ht="15.75" customHeight="1" x14ac:dyDescent="0.3">
      <c r="L27" s="3"/>
    </row>
    <row r="28" spans="1:13" ht="15.75" customHeight="1" x14ac:dyDescent="0.3">
      <c r="L28" s="3"/>
    </row>
    <row r="29" spans="1:13" ht="15.75" customHeight="1" x14ac:dyDescent="0.3">
      <c r="L29" s="3"/>
    </row>
    <row r="30" spans="1:13" ht="15.75" customHeight="1" x14ac:dyDescent="0.3">
      <c r="L30" s="3"/>
    </row>
    <row r="31" spans="1:13" ht="15.75" customHeight="1" x14ac:dyDescent="0.3">
      <c r="L31" s="3"/>
    </row>
    <row r="32" spans="1:13" ht="15.75" customHeight="1" x14ac:dyDescent="0.3">
      <c r="L32" s="3"/>
    </row>
    <row r="33" spans="12:12" ht="15.75" customHeight="1" x14ac:dyDescent="0.3">
      <c r="L33" s="3"/>
    </row>
    <row r="34" spans="12:12" ht="15.75" customHeight="1" x14ac:dyDescent="0.3">
      <c r="L34" s="3"/>
    </row>
    <row r="35" spans="12:12" ht="15.75" customHeight="1" x14ac:dyDescent="0.3">
      <c r="L35" s="3"/>
    </row>
    <row r="36" spans="12:12" ht="15.75" customHeight="1" x14ac:dyDescent="0.3">
      <c r="L36" s="3"/>
    </row>
    <row r="37" spans="12:12" ht="15.75" customHeight="1" x14ac:dyDescent="0.3">
      <c r="L37" s="3"/>
    </row>
    <row r="38" spans="12:12" ht="15.75" customHeight="1" x14ac:dyDescent="0.3">
      <c r="L38" s="3"/>
    </row>
    <row r="39" spans="12:12" ht="15.75" customHeight="1" x14ac:dyDescent="0.3">
      <c r="L39" s="3"/>
    </row>
    <row r="40" spans="12:12" ht="15.75" customHeight="1" x14ac:dyDescent="0.3">
      <c r="L40" s="3"/>
    </row>
    <row r="41" spans="12:12" ht="15.75" customHeight="1" x14ac:dyDescent="0.3">
      <c r="L41" s="3"/>
    </row>
    <row r="42" spans="12:12" ht="15.75" customHeight="1" x14ac:dyDescent="0.3">
      <c r="L42" s="3"/>
    </row>
    <row r="43" spans="12:12" ht="15.75" customHeight="1" x14ac:dyDescent="0.3">
      <c r="L43" s="3"/>
    </row>
    <row r="44" spans="12:12" ht="15.75" customHeight="1" x14ac:dyDescent="0.3">
      <c r="L44" s="3"/>
    </row>
    <row r="45" spans="12:12" ht="15.75" customHeight="1" x14ac:dyDescent="0.3">
      <c r="L45" s="3"/>
    </row>
    <row r="46" spans="12:12" ht="15.75" customHeight="1" x14ac:dyDescent="0.3">
      <c r="L46" s="3"/>
    </row>
    <row r="47" spans="12:12" ht="15.75" customHeight="1" x14ac:dyDescent="0.3">
      <c r="L47" s="3"/>
    </row>
    <row r="48" spans="12:12" ht="15.75" customHeight="1" x14ac:dyDescent="0.3">
      <c r="L48" s="3"/>
    </row>
    <row r="49" spans="12:12" ht="15.75" customHeight="1" x14ac:dyDescent="0.3">
      <c r="L49" s="3"/>
    </row>
    <row r="50" spans="12:12" ht="15.75" customHeight="1" x14ac:dyDescent="0.3">
      <c r="L50" s="3"/>
    </row>
    <row r="51" spans="12:12" ht="15.75" customHeight="1" x14ac:dyDescent="0.3">
      <c r="L51" s="3"/>
    </row>
    <row r="52" spans="12:12" ht="15.75" customHeight="1" x14ac:dyDescent="0.3">
      <c r="L52" s="3"/>
    </row>
    <row r="53" spans="12:12" ht="15.75" customHeight="1" x14ac:dyDescent="0.3">
      <c r="L53" s="3"/>
    </row>
    <row r="54" spans="12:12" ht="15.75" customHeight="1" x14ac:dyDescent="0.3">
      <c r="L54" s="3"/>
    </row>
    <row r="55" spans="12:12" ht="15.75" customHeight="1" x14ac:dyDescent="0.3">
      <c r="L55" s="3"/>
    </row>
    <row r="56" spans="12:12" ht="15.75" customHeight="1" x14ac:dyDescent="0.3">
      <c r="L56" s="3"/>
    </row>
    <row r="57" spans="12:12" ht="15.75" customHeight="1" x14ac:dyDescent="0.3">
      <c r="L57" s="3"/>
    </row>
    <row r="58" spans="12:12" ht="15.75" customHeight="1" x14ac:dyDescent="0.3">
      <c r="L58" s="3"/>
    </row>
    <row r="59" spans="12:12" ht="15.75" customHeight="1" x14ac:dyDescent="0.3">
      <c r="L59" s="3"/>
    </row>
    <row r="60" spans="12:12" ht="15.75" customHeight="1" x14ac:dyDescent="0.3">
      <c r="L60" s="3"/>
    </row>
    <row r="61" spans="12:12" ht="15.75" customHeight="1" x14ac:dyDescent="0.3">
      <c r="L61" s="3"/>
    </row>
    <row r="62" spans="12:12" ht="15.75" customHeight="1" x14ac:dyDescent="0.3">
      <c r="L62" s="3"/>
    </row>
    <row r="63" spans="12:12" ht="15.75" customHeight="1" x14ac:dyDescent="0.3">
      <c r="L63" s="3"/>
    </row>
    <row r="64" spans="12:12" ht="15.75" customHeight="1" x14ac:dyDescent="0.3">
      <c r="L64" s="3"/>
    </row>
    <row r="65" spans="12:12" ht="15.75" customHeight="1" x14ac:dyDescent="0.3">
      <c r="L65" s="3"/>
    </row>
    <row r="66" spans="12:12" ht="15.75" customHeight="1" x14ac:dyDescent="0.3">
      <c r="L66" s="3"/>
    </row>
    <row r="67" spans="12:12" ht="15.75" customHeight="1" x14ac:dyDescent="0.3">
      <c r="L67" s="3"/>
    </row>
    <row r="68" spans="12:12" ht="15.75" customHeight="1" x14ac:dyDescent="0.3">
      <c r="L68" s="3"/>
    </row>
    <row r="69" spans="12:12" ht="15.75" customHeight="1" x14ac:dyDescent="0.3">
      <c r="L69" s="3"/>
    </row>
    <row r="70" spans="12:12" ht="15.75" customHeight="1" x14ac:dyDescent="0.3">
      <c r="L70" s="3"/>
    </row>
    <row r="71" spans="12:12" ht="15.75" customHeight="1" x14ac:dyDescent="0.3">
      <c r="L71" s="3"/>
    </row>
    <row r="72" spans="12:12" ht="15.75" customHeight="1" x14ac:dyDescent="0.3">
      <c r="L72" s="3"/>
    </row>
    <row r="73" spans="12:12" ht="15.75" customHeight="1" x14ac:dyDescent="0.3">
      <c r="L73" s="3"/>
    </row>
    <row r="74" spans="12:12" ht="15.75" customHeight="1" x14ac:dyDescent="0.3">
      <c r="L74" s="3"/>
    </row>
    <row r="75" spans="12:12" ht="15.75" customHeight="1" x14ac:dyDescent="0.3">
      <c r="L75" s="3"/>
    </row>
    <row r="76" spans="12:12" ht="15.75" customHeight="1" x14ac:dyDescent="0.3">
      <c r="L76" s="3"/>
    </row>
    <row r="77" spans="12:12" ht="15.75" customHeight="1" x14ac:dyDescent="0.3">
      <c r="L77" s="3"/>
    </row>
    <row r="78" spans="12:12" ht="15.75" customHeight="1" x14ac:dyDescent="0.3">
      <c r="L78" s="3"/>
    </row>
    <row r="79" spans="12:12" ht="15.75" customHeight="1" x14ac:dyDescent="0.3">
      <c r="L79" s="3"/>
    </row>
    <row r="80" spans="12:12" ht="15.75" customHeight="1" x14ac:dyDescent="0.3">
      <c r="L80" s="3"/>
    </row>
    <row r="81" spans="12:12" ht="15.75" customHeight="1" x14ac:dyDescent="0.3">
      <c r="L81" s="3"/>
    </row>
    <row r="82" spans="12:12" ht="15.75" customHeight="1" x14ac:dyDescent="0.3">
      <c r="L82" s="3"/>
    </row>
    <row r="83" spans="12:12" ht="15.75" customHeight="1" x14ac:dyDescent="0.3">
      <c r="L83" s="3"/>
    </row>
    <row r="84" spans="12:12" ht="15.75" customHeight="1" x14ac:dyDescent="0.3">
      <c r="L84" s="3"/>
    </row>
    <row r="85" spans="12:12" ht="15.75" customHeight="1" x14ac:dyDescent="0.3">
      <c r="L85" s="3"/>
    </row>
    <row r="86" spans="12:12" ht="15.75" customHeight="1" x14ac:dyDescent="0.3">
      <c r="L86" s="3"/>
    </row>
    <row r="87" spans="12:12" ht="15.75" customHeight="1" x14ac:dyDescent="0.3">
      <c r="L87" s="3"/>
    </row>
    <row r="88" spans="12:12" ht="15.75" customHeight="1" x14ac:dyDescent="0.3">
      <c r="L88" s="3"/>
    </row>
    <row r="89" spans="12:12" ht="15.75" customHeight="1" x14ac:dyDescent="0.3">
      <c r="L89" s="3"/>
    </row>
    <row r="90" spans="12:12" ht="15.75" customHeight="1" x14ac:dyDescent="0.3">
      <c r="L90" s="3"/>
    </row>
    <row r="91" spans="12:12" ht="15.75" customHeight="1" x14ac:dyDescent="0.3">
      <c r="L91" s="3"/>
    </row>
    <row r="92" spans="12:12" ht="15.75" customHeight="1" x14ac:dyDescent="0.3">
      <c r="L92" s="3"/>
    </row>
    <row r="93" spans="12:12" ht="15.75" customHeight="1" x14ac:dyDescent="0.3">
      <c r="L93" s="3"/>
    </row>
    <row r="94" spans="12:12" ht="15.75" customHeight="1" x14ac:dyDescent="0.3">
      <c r="L94" s="3"/>
    </row>
    <row r="95" spans="12:12" ht="15.75" customHeight="1" x14ac:dyDescent="0.3">
      <c r="L95" s="3"/>
    </row>
    <row r="96" spans="12:12" ht="15.75" customHeight="1" x14ac:dyDescent="0.3">
      <c r="L96" s="3"/>
    </row>
    <row r="97" spans="12:12" ht="15.75" customHeight="1" x14ac:dyDescent="0.3">
      <c r="L97" s="3"/>
    </row>
    <row r="98" spans="12:12" ht="15.75" customHeight="1" x14ac:dyDescent="0.3">
      <c r="L98" s="3"/>
    </row>
    <row r="99" spans="12:12" ht="15.75" customHeight="1" x14ac:dyDescent="0.3">
      <c r="L99" s="3"/>
    </row>
    <row r="100" spans="12:12" ht="15.75" customHeight="1" x14ac:dyDescent="0.3">
      <c r="L100" s="3"/>
    </row>
    <row r="101" spans="12:12" ht="15.75" customHeight="1" x14ac:dyDescent="0.3">
      <c r="L101" s="3"/>
    </row>
    <row r="102" spans="12:12" ht="15.75" customHeight="1" x14ac:dyDescent="0.3">
      <c r="L102" s="3"/>
    </row>
    <row r="103" spans="12:12" ht="15.75" customHeight="1" x14ac:dyDescent="0.3">
      <c r="L103" s="3"/>
    </row>
    <row r="104" spans="12:12" ht="15.75" customHeight="1" x14ac:dyDescent="0.3">
      <c r="L104" s="3"/>
    </row>
    <row r="105" spans="12:12" ht="15.75" customHeight="1" x14ac:dyDescent="0.3">
      <c r="L105" s="3"/>
    </row>
    <row r="106" spans="12:12" ht="15.75" customHeight="1" x14ac:dyDescent="0.3">
      <c r="L106" s="3"/>
    </row>
    <row r="107" spans="12:12" ht="15.75" customHeight="1" x14ac:dyDescent="0.3">
      <c r="L107" s="3"/>
    </row>
    <row r="108" spans="12:12" ht="15.75" customHeight="1" x14ac:dyDescent="0.3">
      <c r="L108" s="3"/>
    </row>
    <row r="109" spans="12:12" ht="15.75" customHeight="1" x14ac:dyDescent="0.3">
      <c r="L109" s="3"/>
    </row>
    <row r="110" spans="12:12" ht="15.75" customHeight="1" x14ac:dyDescent="0.3">
      <c r="L110" s="3"/>
    </row>
    <row r="111" spans="12:12" ht="15.75" customHeight="1" x14ac:dyDescent="0.3">
      <c r="L111" s="3"/>
    </row>
    <row r="112" spans="12:12" ht="15.75" customHeight="1" x14ac:dyDescent="0.3">
      <c r="L112" s="3"/>
    </row>
    <row r="113" spans="12:12" ht="15.75" customHeight="1" x14ac:dyDescent="0.3">
      <c r="L113" s="3"/>
    </row>
    <row r="114" spans="12:12" ht="15.75" customHeight="1" x14ac:dyDescent="0.3">
      <c r="L114" s="3"/>
    </row>
    <row r="115" spans="12:12" ht="15.75" customHeight="1" x14ac:dyDescent="0.3">
      <c r="L115" s="3"/>
    </row>
    <row r="116" spans="12:12" ht="15.75" customHeight="1" x14ac:dyDescent="0.3">
      <c r="L116" s="3"/>
    </row>
    <row r="117" spans="12:12" ht="15.75" customHeight="1" x14ac:dyDescent="0.3">
      <c r="L117" s="3"/>
    </row>
    <row r="118" spans="12:12" ht="15.75" customHeight="1" x14ac:dyDescent="0.3">
      <c r="L118" s="3"/>
    </row>
    <row r="119" spans="12:12" ht="15.75" customHeight="1" x14ac:dyDescent="0.3">
      <c r="L119" s="3"/>
    </row>
    <row r="120" spans="12:12" ht="15.75" customHeight="1" x14ac:dyDescent="0.3">
      <c r="L120" s="3"/>
    </row>
    <row r="121" spans="12:12" ht="15.75" customHeight="1" x14ac:dyDescent="0.3">
      <c r="L121" s="3"/>
    </row>
    <row r="122" spans="12:12" ht="15.75" customHeight="1" x14ac:dyDescent="0.3">
      <c r="L122" s="3"/>
    </row>
    <row r="123" spans="12:12" ht="15.75" customHeight="1" x14ac:dyDescent="0.3">
      <c r="L123" s="3"/>
    </row>
    <row r="124" spans="12:12" ht="15.75" customHeight="1" x14ac:dyDescent="0.3">
      <c r="L124" s="3"/>
    </row>
    <row r="125" spans="12:12" ht="15.75" customHeight="1" x14ac:dyDescent="0.3">
      <c r="L125" s="3"/>
    </row>
    <row r="126" spans="12:12" ht="15.75" customHeight="1" x14ac:dyDescent="0.3">
      <c r="L126" s="3"/>
    </row>
    <row r="127" spans="12:12" ht="15.75" customHeight="1" x14ac:dyDescent="0.3">
      <c r="L127" s="3"/>
    </row>
    <row r="128" spans="12:12" ht="15.75" customHeight="1" x14ac:dyDescent="0.3">
      <c r="L128" s="3"/>
    </row>
    <row r="129" spans="12:12" ht="15.75" customHeight="1" x14ac:dyDescent="0.3">
      <c r="L129" s="3"/>
    </row>
    <row r="130" spans="12:12" ht="15.75" customHeight="1" x14ac:dyDescent="0.3">
      <c r="L130" s="3"/>
    </row>
    <row r="131" spans="12:12" ht="15.75" customHeight="1" x14ac:dyDescent="0.3">
      <c r="L131" s="3"/>
    </row>
    <row r="132" spans="12:12" ht="15.75" customHeight="1" x14ac:dyDescent="0.3">
      <c r="L132" s="3"/>
    </row>
    <row r="133" spans="12:12" ht="15.75" customHeight="1" x14ac:dyDescent="0.3">
      <c r="L133" s="3"/>
    </row>
    <row r="134" spans="12:12" ht="15.75" customHeight="1" x14ac:dyDescent="0.3">
      <c r="L134" s="3"/>
    </row>
    <row r="135" spans="12:12" ht="15.75" customHeight="1" x14ac:dyDescent="0.3">
      <c r="L135" s="3"/>
    </row>
    <row r="136" spans="12:12" ht="15.75" customHeight="1" x14ac:dyDescent="0.3">
      <c r="L136" s="3"/>
    </row>
    <row r="137" spans="12:12" ht="15.75" customHeight="1" x14ac:dyDescent="0.3">
      <c r="L137" s="3"/>
    </row>
    <row r="138" spans="12:12" ht="15.75" customHeight="1" x14ac:dyDescent="0.3">
      <c r="L138" s="3"/>
    </row>
    <row r="139" spans="12:12" ht="15.75" customHeight="1" x14ac:dyDescent="0.3">
      <c r="L139" s="3"/>
    </row>
    <row r="140" spans="12:12" ht="15.75" customHeight="1" x14ac:dyDescent="0.3">
      <c r="L140" s="3"/>
    </row>
    <row r="141" spans="12:12" ht="15.75" customHeight="1" x14ac:dyDescent="0.3">
      <c r="L141" s="3"/>
    </row>
    <row r="142" spans="12:12" ht="15.75" customHeight="1" x14ac:dyDescent="0.3">
      <c r="L142" s="3"/>
    </row>
    <row r="143" spans="12:12" ht="15.75" customHeight="1" x14ac:dyDescent="0.3">
      <c r="L143" s="3"/>
    </row>
    <row r="144" spans="12:12" ht="15.75" customHeight="1" x14ac:dyDescent="0.3">
      <c r="L144" s="3"/>
    </row>
    <row r="145" spans="12:12" ht="15.75" customHeight="1" x14ac:dyDescent="0.3">
      <c r="L145" s="3"/>
    </row>
    <row r="146" spans="12:12" ht="15.75" customHeight="1" x14ac:dyDescent="0.3">
      <c r="L146" s="3"/>
    </row>
    <row r="147" spans="12:12" ht="15.75" customHeight="1" x14ac:dyDescent="0.3">
      <c r="L147" s="3"/>
    </row>
    <row r="148" spans="12:12" ht="15.75" customHeight="1" x14ac:dyDescent="0.3">
      <c r="L148" s="3"/>
    </row>
    <row r="149" spans="12:12" ht="15.75" customHeight="1" x14ac:dyDescent="0.3">
      <c r="L149" s="3"/>
    </row>
    <row r="150" spans="12:12" ht="15.75" customHeight="1" x14ac:dyDescent="0.3">
      <c r="L150" s="3"/>
    </row>
    <row r="151" spans="12:12" ht="15.75" customHeight="1" x14ac:dyDescent="0.3">
      <c r="L151" s="3"/>
    </row>
    <row r="152" spans="12:12" ht="15.75" customHeight="1" x14ac:dyDescent="0.3">
      <c r="L152" s="3"/>
    </row>
    <row r="153" spans="12:12" ht="15.75" customHeight="1" x14ac:dyDescent="0.3">
      <c r="L153" s="3"/>
    </row>
    <row r="154" spans="12:12" ht="15.75" customHeight="1" x14ac:dyDescent="0.3">
      <c r="L154" s="3"/>
    </row>
    <row r="155" spans="12:12" ht="15.75" customHeight="1" x14ac:dyDescent="0.3">
      <c r="L155" s="3"/>
    </row>
    <row r="156" spans="12:12" ht="15.75" customHeight="1" x14ac:dyDescent="0.3">
      <c r="L156" s="3"/>
    </row>
    <row r="157" spans="12:12" ht="15.75" customHeight="1" x14ac:dyDescent="0.3">
      <c r="L157" s="3"/>
    </row>
    <row r="158" spans="12:12" ht="15.75" customHeight="1" x14ac:dyDescent="0.3">
      <c r="L158" s="3"/>
    </row>
    <row r="159" spans="12:12" ht="15.75" customHeight="1" x14ac:dyDescent="0.3">
      <c r="L159" s="3"/>
    </row>
    <row r="160" spans="12:12" ht="15.75" customHeight="1" x14ac:dyDescent="0.3">
      <c r="L160" s="3"/>
    </row>
    <row r="161" spans="12:12" ht="15.75" customHeight="1" x14ac:dyDescent="0.3">
      <c r="L161" s="3"/>
    </row>
    <row r="162" spans="12:12" ht="15.75" customHeight="1" x14ac:dyDescent="0.3">
      <c r="L162" s="3"/>
    </row>
    <row r="163" spans="12:12" ht="15.75" customHeight="1" x14ac:dyDescent="0.3">
      <c r="L163" s="3"/>
    </row>
    <row r="164" spans="12:12" ht="15.75" customHeight="1" x14ac:dyDescent="0.3">
      <c r="L164" s="3"/>
    </row>
    <row r="165" spans="12:12" ht="15.75" customHeight="1" x14ac:dyDescent="0.3">
      <c r="L165" s="3"/>
    </row>
    <row r="166" spans="12:12" ht="15.75" customHeight="1" x14ac:dyDescent="0.3">
      <c r="L166" s="3"/>
    </row>
    <row r="167" spans="12:12" ht="15.75" customHeight="1" x14ac:dyDescent="0.3">
      <c r="L167" s="3"/>
    </row>
    <row r="168" spans="12:12" ht="15.75" customHeight="1" x14ac:dyDescent="0.3">
      <c r="L168" s="3"/>
    </row>
    <row r="169" spans="12:12" ht="15.75" customHeight="1" x14ac:dyDescent="0.3">
      <c r="L169" s="3"/>
    </row>
    <row r="170" spans="12:12" ht="15.75" customHeight="1" x14ac:dyDescent="0.3">
      <c r="L170" s="3"/>
    </row>
    <row r="171" spans="12:12" ht="15.75" customHeight="1" x14ac:dyDescent="0.3">
      <c r="L171" s="3"/>
    </row>
    <row r="172" spans="12:12" ht="15.75" customHeight="1" x14ac:dyDescent="0.3">
      <c r="L172" s="3"/>
    </row>
    <row r="173" spans="12:12" ht="15.75" customHeight="1" x14ac:dyDescent="0.3">
      <c r="L173" s="3"/>
    </row>
    <row r="174" spans="12:12" ht="15.75" customHeight="1" x14ac:dyDescent="0.3">
      <c r="L174" s="3"/>
    </row>
    <row r="175" spans="12:12" ht="15.75" customHeight="1" x14ac:dyDescent="0.3">
      <c r="L175" s="3"/>
    </row>
    <row r="176" spans="12:12" ht="15.75" customHeight="1" x14ac:dyDescent="0.3">
      <c r="L176" s="3"/>
    </row>
    <row r="177" spans="12:12" ht="15.75" customHeight="1" x14ac:dyDescent="0.3">
      <c r="L177" s="3"/>
    </row>
    <row r="178" spans="12:12" ht="15.75" customHeight="1" x14ac:dyDescent="0.3">
      <c r="L178" s="3"/>
    </row>
    <row r="179" spans="12:12" ht="15.75" customHeight="1" x14ac:dyDescent="0.3">
      <c r="L179" s="3"/>
    </row>
    <row r="180" spans="12:12" ht="15.75" customHeight="1" x14ac:dyDescent="0.3">
      <c r="L180" s="3"/>
    </row>
    <row r="181" spans="12:12" ht="15.75" customHeight="1" x14ac:dyDescent="0.3">
      <c r="L181" s="3"/>
    </row>
    <row r="182" spans="12:12" ht="15.75" customHeight="1" x14ac:dyDescent="0.3">
      <c r="L182" s="3"/>
    </row>
    <row r="183" spans="12:12" ht="15.75" customHeight="1" x14ac:dyDescent="0.3">
      <c r="L183" s="3"/>
    </row>
    <row r="184" spans="12:12" ht="15.75" customHeight="1" x14ac:dyDescent="0.3">
      <c r="L184" s="3"/>
    </row>
    <row r="185" spans="12:12" ht="15.75" customHeight="1" x14ac:dyDescent="0.3">
      <c r="L185" s="3"/>
    </row>
    <row r="186" spans="12:12" ht="15.75" customHeight="1" x14ac:dyDescent="0.3">
      <c r="L186" s="3"/>
    </row>
    <row r="187" spans="12:12" ht="15.75" customHeight="1" x14ac:dyDescent="0.3">
      <c r="L187" s="3"/>
    </row>
    <row r="188" spans="12:12" ht="15.75" customHeight="1" x14ac:dyDescent="0.3">
      <c r="L188" s="3"/>
    </row>
    <row r="189" spans="12:12" ht="15.75" customHeight="1" x14ac:dyDescent="0.3">
      <c r="L189" s="3"/>
    </row>
    <row r="190" spans="12:12" ht="15.75" customHeight="1" x14ac:dyDescent="0.3">
      <c r="L190" s="3"/>
    </row>
    <row r="191" spans="12:12" ht="15.75" customHeight="1" x14ac:dyDescent="0.3">
      <c r="L191" s="3"/>
    </row>
    <row r="192" spans="12:12" ht="15.75" customHeight="1" x14ac:dyDescent="0.3">
      <c r="L192" s="3"/>
    </row>
    <row r="193" spans="12:12" ht="15.75" customHeight="1" x14ac:dyDescent="0.3">
      <c r="L193" s="3"/>
    </row>
    <row r="194" spans="12:12" ht="15.75" customHeight="1" x14ac:dyDescent="0.3">
      <c r="L194" s="3"/>
    </row>
    <row r="195" spans="12:12" ht="15.75" customHeight="1" x14ac:dyDescent="0.3">
      <c r="L195" s="3"/>
    </row>
    <row r="196" spans="12:12" ht="15.75" customHeight="1" x14ac:dyDescent="0.3">
      <c r="L196" s="3"/>
    </row>
    <row r="197" spans="12:12" ht="15.75" customHeight="1" x14ac:dyDescent="0.3">
      <c r="L197" s="3"/>
    </row>
    <row r="198" spans="12:12" ht="15.75" customHeight="1" x14ac:dyDescent="0.3">
      <c r="L198" s="3"/>
    </row>
    <row r="199" spans="12:12" ht="15.75" customHeight="1" x14ac:dyDescent="0.3">
      <c r="L199" s="3"/>
    </row>
    <row r="200" spans="12:12" ht="15.75" customHeight="1" x14ac:dyDescent="0.3">
      <c r="L200" s="3"/>
    </row>
    <row r="201" spans="12:12" ht="15.75" customHeight="1" x14ac:dyDescent="0.3">
      <c r="L201" s="3"/>
    </row>
    <row r="202" spans="12:12" ht="15.75" customHeight="1" x14ac:dyDescent="0.3">
      <c r="L202" s="3"/>
    </row>
    <row r="203" spans="12:12" ht="15.75" customHeight="1" x14ac:dyDescent="0.3">
      <c r="L203" s="3"/>
    </row>
    <row r="204" spans="12:12" ht="15.75" customHeight="1" x14ac:dyDescent="0.3">
      <c r="L204" s="3"/>
    </row>
    <row r="205" spans="12:12" ht="15.75" customHeight="1" x14ac:dyDescent="0.3">
      <c r="L205" s="3"/>
    </row>
    <row r="206" spans="12:12" ht="15.75" customHeight="1" x14ac:dyDescent="0.3">
      <c r="L206" s="3"/>
    </row>
    <row r="207" spans="12:12" ht="15.75" customHeight="1" x14ac:dyDescent="0.3">
      <c r="L207" s="3"/>
    </row>
    <row r="208" spans="12:12" ht="15.75" customHeight="1" x14ac:dyDescent="0.3">
      <c r="L208" s="3"/>
    </row>
    <row r="209" spans="12:12" ht="15.75" customHeight="1" x14ac:dyDescent="0.3">
      <c r="L209" s="3"/>
    </row>
    <row r="210" spans="12:12" ht="15.75" customHeight="1" x14ac:dyDescent="0.3">
      <c r="L210" s="3"/>
    </row>
    <row r="211" spans="12:12" ht="15.75" customHeight="1" x14ac:dyDescent="0.3">
      <c r="L211" s="3"/>
    </row>
    <row r="212" spans="12:12" ht="15.75" customHeight="1" x14ac:dyDescent="0.3">
      <c r="L212" s="3"/>
    </row>
    <row r="213" spans="12:12" ht="15.75" customHeight="1" x14ac:dyDescent="0.3">
      <c r="L213" s="3"/>
    </row>
    <row r="214" spans="12:12" ht="15.75" customHeight="1" x14ac:dyDescent="0.3">
      <c r="L214" s="3"/>
    </row>
    <row r="215" spans="12:12" ht="15.75" customHeight="1" x14ac:dyDescent="0.3">
      <c r="L215" s="3"/>
    </row>
    <row r="216" spans="12:12" ht="15.75" customHeight="1" x14ac:dyDescent="0.3">
      <c r="L216" s="3"/>
    </row>
    <row r="217" spans="12:12" ht="15.75" customHeight="1" x14ac:dyDescent="0.3">
      <c r="L217" s="3"/>
    </row>
    <row r="218" spans="12:12" ht="15.75" customHeight="1" x14ac:dyDescent="0.3">
      <c r="L218" s="3"/>
    </row>
    <row r="219" spans="12:12" ht="15.75" customHeight="1" x14ac:dyDescent="0.3">
      <c r="L219" s="3"/>
    </row>
    <row r="220" spans="12:12" ht="15.75" customHeight="1" x14ac:dyDescent="0.3">
      <c r="L220" s="3"/>
    </row>
    <row r="221" spans="12:12" ht="15.75" customHeight="1" x14ac:dyDescent="0.3">
      <c r="L221" s="3"/>
    </row>
    <row r="222" spans="12:12" ht="15.75" customHeight="1" x14ac:dyDescent="0.3">
      <c r="L222" s="3"/>
    </row>
    <row r="223" spans="12:12" ht="15.75" customHeight="1" x14ac:dyDescent="0.3">
      <c r="L223" s="3"/>
    </row>
    <row r="224" spans="12:12" ht="15.75" customHeight="1" x14ac:dyDescent="0.3">
      <c r="L224" s="3"/>
    </row>
    <row r="225" spans="12:12" ht="15.75" customHeight="1" x14ac:dyDescent="0.3">
      <c r="L225" s="3"/>
    </row>
    <row r="226" spans="12:12" ht="15.75" customHeight="1" x14ac:dyDescent="0.3">
      <c r="L226" s="3"/>
    </row>
    <row r="227" spans="12:12" ht="15.75" customHeight="1" x14ac:dyDescent="0.3">
      <c r="L227" s="3"/>
    </row>
    <row r="228" spans="12:12" ht="15.75" customHeight="1" x14ac:dyDescent="0.3">
      <c r="L228" s="3"/>
    </row>
    <row r="229" spans="12:12" ht="15.75" customHeight="1" x14ac:dyDescent="0.3">
      <c r="L229" s="3"/>
    </row>
    <row r="230" spans="12:12" ht="15.75" customHeight="1" x14ac:dyDescent="0.3">
      <c r="L230" s="3"/>
    </row>
    <row r="231" spans="12:12" ht="15.75" customHeight="1" x14ac:dyDescent="0.3">
      <c r="L231" s="3"/>
    </row>
    <row r="232" spans="12:12" ht="15.75" customHeight="1" x14ac:dyDescent="0.3">
      <c r="L232" s="3"/>
    </row>
    <row r="233" spans="12:12" ht="15.75" customHeight="1" x14ac:dyDescent="0.3">
      <c r="L233" s="3"/>
    </row>
    <row r="234" spans="12:12" ht="15.75" customHeight="1" x14ac:dyDescent="0.3">
      <c r="L234" s="3"/>
    </row>
    <row r="235" spans="12:12" ht="15.75" customHeight="1" x14ac:dyDescent="0.3">
      <c r="L235" s="3"/>
    </row>
    <row r="236" spans="12:12" ht="15.75" customHeight="1" x14ac:dyDescent="0.3">
      <c r="L236" s="3"/>
    </row>
    <row r="237" spans="12:12" ht="15.75" customHeight="1" x14ac:dyDescent="0.3">
      <c r="L237" s="3"/>
    </row>
    <row r="238" spans="12:12" ht="15.75" customHeight="1" x14ac:dyDescent="0.3">
      <c r="L238" s="3"/>
    </row>
    <row r="239" spans="12:12" ht="15.75" customHeight="1" x14ac:dyDescent="0.3">
      <c r="L239" s="3"/>
    </row>
    <row r="240" spans="12:12" ht="15.75" customHeight="1" x14ac:dyDescent="0.3">
      <c r="L240" s="3"/>
    </row>
    <row r="241" spans="12:12" ht="15.75" customHeight="1" x14ac:dyDescent="0.3">
      <c r="L241" s="3"/>
    </row>
    <row r="242" spans="12:12" ht="15.75" customHeight="1" x14ac:dyDescent="0.3">
      <c r="L242" s="3"/>
    </row>
    <row r="243" spans="12:12" ht="15.75" customHeight="1" x14ac:dyDescent="0.3">
      <c r="L243" s="3"/>
    </row>
    <row r="244" spans="12:12" ht="15.75" customHeight="1" x14ac:dyDescent="0.3">
      <c r="L244" s="3"/>
    </row>
    <row r="245" spans="12:12" ht="15.75" customHeight="1" x14ac:dyDescent="0.3">
      <c r="L245" s="3"/>
    </row>
    <row r="246" spans="12:12" ht="15.75" customHeight="1" x14ac:dyDescent="0.3">
      <c r="L246" s="3"/>
    </row>
    <row r="247" spans="12:12" ht="15.75" customHeight="1" x14ac:dyDescent="0.3">
      <c r="L247" s="3"/>
    </row>
    <row r="248" spans="12:12" ht="15.75" customHeight="1" x14ac:dyDescent="0.3">
      <c r="L248" s="3"/>
    </row>
    <row r="249" spans="12:12" ht="15.75" customHeight="1" x14ac:dyDescent="0.3">
      <c r="L249" s="3"/>
    </row>
    <row r="250" spans="12:12" ht="15.75" customHeight="1" x14ac:dyDescent="0.3">
      <c r="L250" s="3"/>
    </row>
    <row r="251" spans="12:12" ht="15.75" customHeight="1" x14ac:dyDescent="0.3">
      <c r="L251" s="3"/>
    </row>
    <row r="252" spans="12:12" ht="15.75" customHeight="1" x14ac:dyDescent="0.3">
      <c r="L252" s="3"/>
    </row>
    <row r="253" spans="12:12" ht="15.75" customHeight="1" x14ac:dyDescent="0.3">
      <c r="L253" s="3"/>
    </row>
    <row r="254" spans="12:12" ht="15.75" customHeight="1" x14ac:dyDescent="0.3">
      <c r="L254" s="3"/>
    </row>
    <row r="255" spans="12:12" ht="15.75" customHeight="1" x14ac:dyDescent="0.3">
      <c r="L255" s="3"/>
    </row>
    <row r="256" spans="12:12" ht="15.75" customHeight="1" x14ac:dyDescent="0.3">
      <c r="L256" s="3"/>
    </row>
    <row r="257" spans="12:12" ht="15.75" customHeight="1" x14ac:dyDescent="0.3">
      <c r="L257" s="3"/>
    </row>
    <row r="258" spans="12:12" ht="15.75" customHeight="1" x14ac:dyDescent="0.3">
      <c r="L258" s="3"/>
    </row>
    <row r="259" spans="12:12" ht="15.75" customHeight="1" x14ac:dyDescent="0.3">
      <c r="L259" s="3"/>
    </row>
    <row r="260" spans="12:12" ht="15.75" customHeight="1" x14ac:dyDescent="0.3">
      <c r="L260" s="3"/>
    </row>
    <row r="261" spans="12:12" ht="15.75" customHeight="1" x14ac:dyDescent="0.3">
      <c r="L261" s="3"/>
    </row>
    <row r="262" spans="12:12" ht="15.75" customHeight="1" x14ac:dyDescent="0.3">
      <c r="L262" s="3"/>
    </row>
    <row r="263" spans="12:12" ht="15.75" customHeight="1" x14ac:dyDescent="0.3">
      <c r="L263" s="3"/>
    </row>
    <row r="264" spans="12:12" ht="15.75" customHeight="1" x14ac:dyDescent="0.3">
      <c r="L264" s="3"/>
    </row>
    <row r="265" spans="12:12" ht="15.75" customHeight="1" x14ac:dyDescent="0.3">
      <c r="L265" s="3"/>
    </row>
    <row r="266" spans="12:12" ht="15.75" customHeight="1" x14ac:dyDescent="0.3">
      <c r="L266" s="3"/>
    </row>
    <row r="267" spans="12:12" ht="15.75" customHeight="1" x14ac:dyDescent="0.3">
      <c r="L267" s="3"/>
    </row>
    <row r="268" spans="12:12" ht="15.75" customHeight="1" x14ac:dyDescent="0.3">
      <c r="L268" s="3"/>
    </row>
    <row r="269" spans="12:12" ht="15.75" customHeight="1" x14ac:dyDescent="0.3">
      <c r="L269" s="3"/>
    </row>
    <row r="270" spans="12:12" ht="15.75" customHeight="1" x14ac:dyDescent="0.3">
      <c r="L270" s="3"/>
    </row>
    <row r="271" spans="12:12" ht="15.75" customHeight="1" x14ac:dyDescent="0.3">
      <c r="L271" s="3"/>
    </row>
    <row r="272" spans="12:12" ht="15.75" customHeight="1" x14ac:dyDescent="0.3">
      <c r="L272" s="3"/>
    </row>
    <row r="273" spans="12:12" ht="15.75" customHeight="1" x14ac:dyDescent="0.3">
      <c r="L273" s="3"/>
    </row>
    <row r="274" spans="12:12" ht="15.75" customHeight="1" x14ac:dyDescent="0.3">
      <c r="L274" s="3"/>
    </row>
    <row r="275" spans="12:12" ht="15.75" customHeight="1" x14ac:dyDescent="0.3">
      <c r="L275" s="3"/>
    </row>
    <row r="276" spans="12:12" ht="15.75" customHeight="1" x14ac:dyDescent="0.3">
      <c r="L276" s="3"/>
    </row>
    <row r="277" spans="12:12" ht="15.75" customHeight="1" x14ac:dyDescent="0.3">
      <c r="L277" s="3"/>
    </row>
    <row r="278" spans="12:12" ht="15.75" customHeight="1" x14ac:dyDescent="0.3">
      <c r="L278" s="3"/>
    </row>
    <row r="279" spans="12:12" ht="15.75" customHeight="1" x14ac:dyDescent="0.3">
      <c r="L279" s="3"/>
    </row>
    <row r="280" spans="12:12" ht="15.75" customHeight="1" x14ac:dyDescent="0.3">
      <c r="L280" s="3"/>
    </row>
    <row r="281" spans="12:12" ht="15.75" customHeight="1" x14ac:dyDescent="0.3">
      <c r="L281" s="3"/>
    </row>
    <row r="282" spans="12:12" ht="15.75" customHeight="1" x14ac:dyDescent="0.3">
      <c r="L282" s="3"/>
    </row>
    <row r="283" spans="12:12" ht="15.75" customHeight="1" x14ac:dyDescent="0.3">
      <c r="L283" s="3"/>
    </row>
    <row r="284" spans="12:12" ht="15.75" customHeight="1" x14ac:dyDescent="0.3">
      <c r="L284" s="3"/>
    </row>
    <row r="285" spans="12:12" ht="15.75" customHeight="1" x14ac:dyDescent="0.3">
      <c r="L285" s="3"/>
    </row>
    <row r="286" spans="12:12" ht="15.75" customHeight="1" x14ac:dyDescent="0.3">
      <c r="L286" s="3"/>
    </row>
    <row r="287" spans="12:12" ht="15.75" customHeight="1" x14ac:dyDescent="0.3">
      <c r="L287" s="3"/>
    </row>
    <row r="288" spans="12:12" ht="15.75" customHeight="1" x14ac:dyDescent="0.3">
      <c r="L288" s="3"/>
    </row>
    <row r="289" spans="12:12" ht="15.75" customHeight="1" x14ac:dyDescent="0.3">
      <c r="L289" s="3"/>
    </row>
    <row r="290" spans="12:12" ht="15.75" customHeight="1" x14ac:dyDescent="0.3">
      <c r="L290" s="3"/>
    </row>
    <row r="291" spans="12:12" ht="15.75" customHeight="1" x14ac:dyDescent="0.3">
      <c r="L291" s="3"/>
    </row>
    <row r="292" spans="12:12" ht="15.75" customHeight="1" x14ac:dyDescent="0.3">
      <c r="L292" s="3"/>
    </row>
    <row r="293" spans="12:12" ht="15.75" customHeight="1" x14ac:dyDescent="0.3">
      <c r="L293" s="3"/>
    </row>
    <row r="294" spans="12:12" ht="15.75" customHeight="1" x14ac:dyDescent="0.3">
      <c r="L294" s="3"/>
    </row>
    <row r="295" spans="12:12" ht="15.75" customHeight="1" x14ac:dyDescent="0.3">
      <c r="L295" s="3"/>
    </row>
    <row r="296" spans="12:12" ht="15.75" customHeight="1" x14ac:dyDescent="0.3">
      <c r="L296" s="3"/>
    </row>
    <row r="297" spans="12:12" ht="15.75" customHeight="1" x14ac:dyDescent="0.3">
      <c r="L297" s="3"/>
    </row>
    <row r="298" spans="12:12" ht="15.75" customHeight="1" x14ac:dyDescent="0.3">
      <c r="L298" s="3"/>
    </row>
    <row r="299" spans="12:12" ht="15.75" customHeight="1" x14ac:dyDescent="0.3">
      <c r="L299" s="3"/>
    </row>
    <row r="300" spans="12:12" ht="15.75" customHeight="1" x14ac:dyDescent="0.3">
      <c r="L300" s="3"/>
    </row>
    <row r="301" spans="12:12" ht="15.75" customHeight="1" x14ac:dyDescent="0.3">
      <c r="L301" s="3"/>
    </row>
    <row r="302" spans="12:12" ht="15.75" customHeight="1" x14ac:dyDescent="0.3">
      <c r="L302" s="3"/>
    </row>
    <row r="303" spans="12:12" ht="15.75" customHeight="1" x14ac:dyDescent="0.3">
      <c r="L303" s="3"/>
    </row>
    <row r="304" spans="12:12" ht="15.75" customHeight="1" x14ac:dyDescent="0.3">
      <c r="L304" s="3"/>
    </row>
    <row r="305" spans="12:12" ht="15.75" customHeight="1" x14ac:dyDescent="0.3">
      <c r="L305" s="3"/>
    </row>
    <row r="306" spans="12:12" ht="15.75" customHeight="1" x14ac:dyDescent="0.3">
      <c r="L306" s="3"/>
    </row>
    <row r="307" spans="12:12" ht="15.75" customHeight="1" x14ac:dyDescent="0.3">
      <c r="L307" s="3"/>
    </row>
    <row r="308" spans="12:12" ht="15.75" customHeight="1" x14ac:dyDescent="0.3">
      <c r="L308" s="3"/>
    </row>
    <row r="309" spans="12:12" ht="15.75" customHeight="1" x14ac:dyDescent="0.3">
      <c r="L309" s="3"/>
    </row>
    <row r="310" spans="12:12" ht="15.75" customHeight="1" x14ac:dyDescent="0.3">
      <c r="L310" s="3"/>
    </row>
    <row r="311" spans="12:12" ht="15.75" customHeight="1" x14ac:dyDescent="0.3">
      <c r="L311" s="3"/>
    </row>
    <row r="312" spans="12:12" ht="15.75" customHeight="1" x14ac:dyDescent="0.3">
      <c r="L312" s="3"/>
    </row>
    <row r="313" spans="12:12" ht="15.75" customHeight="1" x14ac:dyDescent="0.3">
      <c r="L313" s="3"/>
    </row>
    <row r="314" spans="12:12" ht="15.75" customHeight="1" x14ac:dyDescent="0.3">
      <c r="L314" s="3"/>
    </row>
    <row r="315" spans="12:12" ht="15.75" customHeight="1" x14ac:dyDescent="0.3">
      <c r="L315" s="3"/>
    </row>
    <row r="316" spans="12:12" ht="15.75" customHeight="1" x14ac:dyDescent="0.3">
      <c r="L316" s="3"/>
    </row>
    <row r="317" spans="12:12" ht="15.75" customHeight="1" x14ac:dyDescent="0.3">
      <c r="L317" s="3"/>
    </row>
    <row r="318" spans="12:12" ht="15.75" customHeight="1" x14ac:dyDescent="0.3">
      <c r="L318" s="3"/>
    </row>
    <row r="319" spans="12:12" ht="15.75" customHeight="1" x14ac:dyDescent="0.3">
      <c r="L319" s="3"/>
    </row>
    <row r="320" spans="12:12" ht="15.75" customHeight="1" x14ac:dyDescent="0.3">
      <c r="L320" s="3"/>
    </row>
    <row r="321" spans="12:12" ht="15.75" customHeight="1" x14ac:dyDescent="0.3">
      <c r="L321" s="3"/>
    </row>
    <row r="322" spans="12:12" ht="15.75" customHeight="1" x14ac:dyDescent="0.3">
      <c r="L322" s="3"/>
    </row>
    <row r="323" spans="12:12" ht="15.75" customHeight="1" x14ac:dyDescent="0.3">
      <c r="L323" s="3"/>
    </row>
    <row r="324" spans="12:12" ht="15.75" customHeight="1" x14ac:dyDescent="0.3">
      <c r="L324" s="3"/>
    </row>
    <row r="325" spans="12:12" ht="15.75" customHeight="1" x14ac:dyDescent="0.3">
      <c r="L325" s="3"/>
    </row>
    <row r="326" spans="12:12" ht="15.75" customHeight="1" x14ac:dyDescent="0.3">
      <c r="L326" s="3"/>
    </row>
    <row r="327" spans="12:12" ht="15.75" customHeight="1" x14ac:dyDescent="0.3">
      <c r="L327" s="3"/>
    </row>
    <row r="328" spans="12:12" ht="15.75" customHeight="1" x14ac:dyDescent="0.3">
      <c r="L328" s="3"/>
    </row>
    <row r="329" spans="12:12" ht="15.75" customHeight="1" x14ac:dyDescent="0.3">
      <c r="L329" s="3"/>
    </row>
    <row r="330" spans="12:12" ht="15.75" customHeight="1" x14ac:dyDescent="0.3">
      <c r="L330" s="3"/>
    </row>
    <row r="331" spans="12:12" ht="15.75" customHeight="1" x14ac:dyDescent="0.3">
      <c r="L331" s="3"/>
    </row>
    <row r="332" spans="12:12" ht="15.75" customHeight="1" x14ac:dyDescent="0.3">
      <c r="L332" s="3"/>
    </row>
    <row r="333" spans="12:12" ht="15.75" customHeight="1" x14ac:dyDescent="0.3">
      <c r="L333" s="3"/>
    </row>
    <row r="334" spans="12:12" ht="15.75" customHeight="1" x14ac:dyDescent="0.3">
      <c r="L334" s="3"/>
    </row>
    <row r="335" spans="12:12" ht="15.75" customHeight="1" x14ac:dyDescent="0.3">
      <c r="L335" s="3"/>
    </row>
    <row r="336" spans="12:12" ht="15.75" customHeight="1" x14ac:dyDescent="0.3">
      <c r="L336" s="3"/>
    </row>
    <row r="337" spans="12:12" ht="15.75" customHeight="1" x14ac:dyDescent="0.3">
      <c r="L337" s="3"/>
    </row>
    <row r="338" spans="12:12" ht="15.75" customHeight="1" x14ac:dyDescent="0.3">
      <c r="L338" s="3"/>
    </row>
    <row r="339" spans="12:12" ht="15.75" customHeight="1" x14ac:dyDescent="0.3">
      <c r="L339" s="3"/>
    </row>
    <row r="340" spans="12:12" ht="15.75" customHeight="1" x14ac:dyDescent="0.3">
      <c r="L340" s="3"/>
    </row>
    <row r="341" spans="12:12" ht="15.75" customHeight="1" x14ac:dyDescent="0.3">
      <c r="L341" s="3"/>
    </row>
    <row r="342" spans="12:12" ht="15.75" customHeight="1" x14ac:dyDescent="0.3">
      <c r="L342" s="3"/>
    </row>
    <row r="343" spans="12:12" ht="15.75" customHeight="1" x14ac:dyDescent="0.3">
      <c r="L343" s="3"/>
    </row>
    <row r="344" spans="12:12" ht="15.75" customHeight="1" x14ac:dyDescent="0.3">
      <c r="L344" s="3"/>
    </row>
    <row r="345" spans="12:12" ht="15.75" customHeight="1" x14ac:dyDescent="0.3">
      <c r="L345" s="3"/>
    </row>
    <row r="346" spans="12:12" ht="15.75" customHeight="1" x14ac:dyDescent="0.3">
      <c r="L346" s="3"/>
    </row>
    <row r="347" spans="12:12" ht="15.75" customHeight="1" x14ac:dyDescent="0.3">
      <c r="L347" s="3"/>
    </row>
    <row r="348" spans="12:12" ht="15.75" customHeight="1" x14ac:dyDescent="0.3">
      <c r="L348" s="3"/>
    </row>
    <row r="349" spans="12:12" ht="15.75" customHeight="1" x14ac:dyDescent="0.3">
      <c r="L349" s="3"/>
    </row>
    <row r="350" spans="12:12" ht="15.75" customHeight="1" x14ac:dyDescent="0.3">
      <c r="L350" s="3"/>
    </row>
    <row r="351" spans="12:12" ht="15.75" customHeight="1" x14ac:dyDescent="0.3">
      <c r="L351" s="3"/>
    </row>
    <row r="352" spans="12:12" ht="15.75" customHeight="1" x14ac:dyDescent="0.3">
      <c r="L352" s="3"/>
    </row>
    <row r="353" spans="12:12" ht="15.75" customHeight="1" x14ac:dyDescent="0.3">
      <c r="L353" s="3"/>
    </row>
    <row r="354" spans="12:12" ht="15.75" customHeight="1" x14ac:dyDescent="0.3">
      <c r="L354" s="3"/>
    </row>
    <row r="355" spans="12:12" ht="15.75" customHeight="1" x14ac:dyDescent="0.3">
      <c r="L355" s="3"/>
    </row>
    <row r="356" spans="12:12" ht="15.75" customHeight="1" x14ac:dyDescent="0.3">
      <c r="L356" s="3"/>
    </row>
    <row r="357" spans="12:12" ht="15.75" customHeight="1" x14ac:dyDescent="0.3">
      <c r="L357" s="3"/>
    </row>
    <row r="358" spans="12:12" ht="15.75" customHeight="1" x14ac:dyDescent="0.3">
      <c r="L358" s="3"/>
    </row>
    <row r="359" spans="12:12" ht="15.75" customHeight="1" x14ac:dyDescent="0.3">
      <c r="L359" s="3"/>
    </row>
    <row r="360" spans="12:12" ht="15.75" customHeight="1" x14ac:dyDescent="0.3">
      <c r="L360" s="3"/>
    </row>
    <row r="361" spans="12:12" ht="15.75" customHeight="1" x14ac:dyDescent="0.3">
      <c r="L361" s="3"/>
    </row>
    <row r="362" spans="12:12" ht="15.75" customHeight="1" x14ac:dyDescent="0.3">
      <c r="L362" s="3"/>
    </row>
    <row r="363" spans="12:12" ht="15.75" customHeight="1" x14ac:dyDescent="0.3">
      <c r="L363" s="3"/>
    </row>
    <row r="364" spans="12:12" ht="15.75" customHeight="1" x14ac:dyDescent="0.3">
      <c r="L364" s="3"/>
    </row>
    <row r="365" spans="12:12" ht="15.75" customHeight="1" x14ac:dyDescent="0.3">
      <c r="L365" s="3"/>
    </row>
    <row r="366" spans="12:12" ht="15.75" customHeight="1" x14ac:dyDescent="0.3">
      <c r="L366" s="3"/>
    </row>
    <row r="367" spans="12:12" ht="15.75" customHeight="1" x14ac:dyDescent="0.3">
      <c r="L367" s="3"/>
    </row>
    <row r="368" spans="12:12" ht="15.75" customHeight="1" x14ac:dyDescent="0.3">
      <c r="L368" s="3"/>
    </row>
    <row r="369" spans="12:12" ht="15.75" customHeight="1" x14ac:dyDescent="0.3">
      <c r="L369" s="3"/>
    </row>
    <row r="370" spans="12:12" ht="15.75" customHeight="1" x14ac:dyDescent="0.3">
      <c r="L370" s="3"/>
    </row>
    <row r="371" spans="12:12" ht="15.75" customHeight="1" x14ac:dyDescent="0.3">
      <c r="L371" s="3"/>
    </row>
    <row r="372" spans="12:12" ht="15.75" customHeight="1" x14ac:dyDescent="0.3">
      <c r="L372" s="3"/>
    </row>
    <row r="373" spans="12:12" ht="15.75" customHeight="1" x14ac:dyDescent="0.3">
      <c r="L373" s="3"/>
    </row>
    <row r="374" spans="12:12" ht="15.75" customHeight="1" x14ac:dyDescent="0.3">
      <c r="L374" s="3"/>
    </row>
    <row r="375" spans="12:12" ht="15.75" customHeight="1" x14ac:dyDescent="0.3">
      <c r="L375" s="3"/>
    </row>
    <row r="376" spans="12:12" ht="15.75" customHeight="1" x14ac:dyDescent="0.3">
      <c r="L376" s="3"/>
    </row>
    <row r="377" spans="12:12" ht="15.75" customHeight="1" x14ac:dyDescent="0.3">
      <c r="L377" s="3"/>
    </row>
    <row r="378" spans="12:12" ht="15.75" customHeight="1" x14ac:dyDescent="0.3">
      <c r="L378" s="3"/>
    </row>
    <row r="379" spans="12:12" ht="15.75" customHeight="1" x14ac:dyDescent="0.3">
      <c r="L379" s="3"/>
    </row>
    <row r="380" spans="12:12" ht="15.75" customHeight="1" x14ac:dyDescent="0.3">
      <c r="L380" s="3"/>
    </row>
    <row r="381" spans="12:12" ht="15.75" customHeight="1" x14ac:dyDescent="0.3">
      <c r="L381" s="3"/>
    </row>
    <row r="382" spans="12:12" ht="15.75" customHeight="1" x14ac:dyDescent="0.3">
      <c r="L382" s="3"/>
    </row>
    <row r="383" spans="12:12" ht="15.75" customHeight="1" x14ac:dyDescent="0.3">
      <c r="L383" s="3"/>
    </row>
    <row r="384" spans="12:12" ht="15.75" customHeight="1" x14ac:dyDescent="0.3">
      <c r="L384" s="3"/>
    </row>
    <row r="385" spans="12:12" ht="15.75" customHeight="1" x14ac:dyDescent="0.3">
      <c r="L385" s="3"/>
    </row>
    <row r="386" spans="12:12" ht="15.75" customHeight="1" x14ac:dyDescent="0.3">
      <c r="L386" s="3"/>
    </row>
    <row r="387" spans="12:12" ht="15.75" customHeight="1" x14ac:dyDescent="0.3">
      <c r="L387" s="3"/>
    </row>
    <row r="388" spans="12:12" ht="15.75" customHeight="1" x14ac:dyDescent="0.3">
      <c r="L388" s="3"/>
    </row>
    <row r="389" spans="12:12" ht="15.75" customHeight="1" x14ac:dyDescent="0.3">
      <c r="L389" s="3"/>
    </row>
    <row r="390" spans="12:12" ht="15.75" customHeight="1" x14ac:dyDescent="0.3">
      <c r="L390" s="3"/>
    </row>
    <row r="391" spans="12:12" ht="15.75" customHeight="1" x14ac:dyDescent="0.3">
      <c r="L391" s="3"/>
    </row>
    <row r="392" spans="12:12" ht="15.75" customHeight="1" x14ac:dyDescent="0.3">
      <c r="L392" s="3"/>
    </row>
    <row r="393" spans="12:12" ht="15.75" customHeight="1" x14ac:dyDescent="0.3">
      <c r="L393" s="3"/>
    </row>
    <row r="394" spans="12:12" ht="15.75" customHeight="1" x14ac:dyDescent="0.3">
      <c r="L394" s="3"/>
    </row>
    <row r="395" spans="12:12" ht="15.75" customHeight="1" x14ac:dyDescent="0.3">
      <c r="L395" s="3"/>
    </row>
    <row r="396" spans="12:12" ht="15.75" customHeight="1" x14ac:dyDescent="0.3">
      <c r="L396" s="3"/>
    </row>
    <row r="397" spans="12:12" ht="15.75" customHeight="1" x14ac:dyDescent="0.3">
      <c r="L397" s="3"/>
    </row>
    <row r="398" spans="12:12" ht="15.75" customHeight="1" x14ac:dyDescent="0.3">
      <c r="L398" s="3"/>
    </row>
    <row r="399" spans="12:12" ht="15.75" customHeight="1" x14ac:dyDescent="0.3">
      <c r="L399" s="3"/>
    </row>
    <row r="400" spans="12:12" ht="15.75" customHeight="1" x14ac:dyDescent="0.3">
      <c r="L400" s="3"/>
    </row>
    <row r="401" spans="12:12" ht="15.75" customHeight="1" x14ac:dyDescent="0.3">
      <c r="L401" s="3"/>
    </row>
    <row r="402" spans="12:12" ht="15.75" customHeight="1" x14ac:dyDescent="0.3">
      <c r="L402" s="3"/>
    </row>
    <row r="403" spans="12:12" ht="15.75" customHeight="1" x14ac:dyDescent="0.3">
      <c r="L403" s="3"/>
    </row>
    <row r="404" spans="12:12" ht="15.75" customHeight="1" x14ac:dyDescent="0.3">
      <c r="L404" s="3"/>
    </row>
    <row r="405" spans="12:12" ht="15.75" customHeight="1" x14ac:dyDescent="0.3">
      <c r="L405" s="3"/>
    </row>
    <row r="406" spans="12:12" ht="15.75" customHeight="1" x14ac:dyDescent="0.3">
      <c r="L406" s="3"/>
    </row>
    <row r="407" spans="12:12" ht="15.75" customHeight="1" x14ac:dyDescent="0.3">
      <c r="L407" s="3"/>
    </row>
    <row r="408" spans="12:12" ht="15.75" customHeight="1" x14ac:dyDescent="0.3">
      <c r="L408" s="3"/>
    </row>
    <row r="409" spans="12:12" ht="15.75" customHeight="1" x14ac:dyDescent="0.3">
      <c r="L409" s="3"/>
    </row>
    <row r="410" spans="12:12" ht="15.75" customHeight="1" x14ac:dyDescent="0.3">
      <c r="L410" s="3"/>
    </row>
    <row r="411" spans="12:12" ht="15.75" customHeight="1" x14ac:dyDescent="0.3">
      <c r="L411" s="3"/>
    </row>
    <row r="412" spans="12:12" ht="15.75" customHeight="1" x14ac:dyDescent="0.3">
      <c r="L412" s="3"/>
    </row>
    <row r="413" spans="12:12" ht="15.75" customHeight="1" x14ac:dyDescent="0.3">
      <c r="L413" s="3"/>
    </row>
    <row r="414" spans="12:12" ht="15.75" customHeight="1" x14ac:dyDescent="0.3">
      <c r="L414" s="3"/>
    </row>
    <row r="415" spans="12:12" ht="15.75" customHeight="1" x14ac:dyDescent="0.3">
      <c r="L415" s="3"/>
    </row>
    <row r="416" spans="12:12" ht="15.75" customHeight="1" x14ac:dyDescent="0.3">
      <c r="L416" s="3"/>
    </row>
    <row r="417" spans="12:12" ht="15.75" customHeight="1" x14ac:dyDescent="0.3">
      <c r="L417" s="3"/>
    </row>
    <row r="418" spans="12:12" ht="15.75" customHeight="1" x14ac:dyDescent="0.3">
      <c r="L418" s="3"/>
    </row>
    <row r="419" spans="12:12" ht="15.75" customHeight="1" x14ac:dyDescent="0.3">
      <c r="L419" s="3"/>
    </row>
    <row r="420" spans="12:12" ht="15.75" customHeight="1" x14ac:dyDescent="0.3">
      <c r="L420" s="3"/>
    </row>
    <row r="421" spans="12:12" ht="15.75" customHeight="1" x14ac:dyDescent="0.3">
      <c r="L421" s="3"/>
    </row>
    <row r="422" spans="12:12" ht="15.75" customHeight="1" x14ac:dyDescent="0.3">
      <c r="L422" s="3"/>
    </row>
    <row r="423" spans="12:12" ht="15.75" customHeight="1" x14ac:dyDescent="0.3">
      <c r="L423" s="3"/>
    </row>
    <row r="424" spans="12:12" ht="15.75" customHeight="1" x14ac:dyDescent="0.3">
      <c r="L424" s="3"/>
    </row>
    <row r="425" spans="12:12" ht="15.75" customHeight="1" x14ac:dyDescent="0.3">
      <c r="L425" s="3"/>
    </row>
    <row r="426" spans="12:12" ht="15.75" customHeight="1" x14ac:dyDescent="0.3">
      <c r="L426" s="3"/>
    </row>
    <row r="427" spans="12:12" ht="15.75" customHeight="1" x14ac:dyDescent="0.3">
      <c r="L427" s="3"/>
    </row>
    <row r="428" spans="12:12" ht="15.75" customHeight="1" x14ac:dyDescent="0.3">
      <c r="L428" s="3"/>
    </row>
    <row r="429" spans="12:12" ht="15.75" customHeight="1" x14ac:dyDescent="0.3">
      <c r="L429" s="3"/>
    </row>
    <row r="430" spans="12:12" ht="15.75" customHeight="1" x14ac:dyDescent="0.3">
      <c r="L430" s="3"/>
    </row>
    <row r="431" spans="12:12" ht="15.75" customHeight="1" x14ac:dyDescent="0.3">
      <c r="L431" s="3"/>
    </row>
    <row r="432" spans="12:12" ht="15.75" customHeight="1" x14ac:dyDescent="0.3">
      <c r="L432" s="3"/>
    </row>
    <row r="433" spans="12:12" ht="15.75" customHeight="1" x14ac:dyDescent="0.3">
      <c r="L433" s="3"/>
    </row>
    <row r="434" spans="12:12" ht="15.75" customHeight="1" x14ac:dyDescent="0.3">
      <c r="L434" s="3"/>
    </row>
    <row r="435" spans="12:12" ht="15.75" customHeight="1" x14ac:dyDescent="0.3">
      <c r="L435" s="3"/>
    </row>
    <row r="436" spans="12:12" ht="15.75" customHeight="1" x14ac:dyDescent="0.3">
      <c r="L436" s="3"/>
    </row>
    <row r="437" spans="12:12" ht="15.75" customHeight="1" x14ac:dyDescent="0.3">
      <c r="L437" s="3"/>
    </row>
    <row r="438" spans="12:12" ht="15.75" customHeight="1" x14ac:dyDescent="0.3">
      <c r="L438" s="3"/>
    </row>
    <row r="439" spans="12:12" ht="15.75" customHeight="1" x14ac:dyDescent="0.3">
      <c r="L439" s="3"/>
    </row>
    <row r="440" spans="12:12" ht="15.75" customHeight="1" x14ac:dyDescent="0.3">
      <c r="L440" s="3"/>
    </row>
    <row r="441" spans="12:12" ht="15.75" customHeight="1" x14ac:dyDescent="0.3">
      <c r="L441" s="3"/>
    </row>
    <row r="442" spans="12:12" ht="15.75" customHeight="1" x14ac:dyDescent="0.3">
      <c r="L442" s="3"/>
    </row>
    <row r="443" spans="12:12" ht="15.75" customHeight="1" x14ac:dyDescent="0.3">
      <c r="L443" s="3"/>
    </row>
    <row r="444" spans="12:12" ht="15.75" customHeight="1" x14ac:dyDescent="0.3">
      <c r="L444" s="3"/>
    </row>
    <row r="445" spans="12:12" ht="15.75" customHeight="1" x14ac:dyDescent="0.3">
      <c r="L445" s="3"/>
    </row>
    <row r="446" spans="12:12" ht="15.75" customHeight="1" x14ac:dyDescent="0.3">
      <c r="L446" s="3"/>
    </row>
    <row r="447" spans="12:12" ht="15.75" customHeight="1" x14ac:dyDescent="0.3">
      <c r="L447" s="3"/>
    </row>
    <row r="448" spans="12:12" ht="15.75" customHeight="1" x14ac:dyDescent="0.3">
      <c r="L448" s="3"/>
    </row>
    <row r="449" spans="12:12" ht="15.75" customHeight="1" x14ac:dyDescent="0.3">
      <c r="L449" s="3"/>
    </row>
    <row r="450" spans="12:12" ht="15.75" customHeight="1" x14ac:dyDescent="0.3">
      <c r="L450" s="3"/>
    </row>
    <row r="451" spans="12:12" ht="15.75" customHeight="1" x14ac:dyDescent="0.3">
      <c r="L451" s="3"/>
    </row>
    <row r="452" spans="12:12" ht="15.75" customHeight="1" x14ac:dyDescent="0.3">
      <c r="L452" s="3"/>
    </row>
    <row r="453" spans="12:12" ht="15.75" customHeight="1" x14ac:dyDescent="0.3">
      <c r="L453" s="3"/>
    </row>
    <row r="454" spans="12:12" ht="15.75" customHeight="1" x14ac:dyDescent="0.3">
      <c r="L454" s="3"/>
    </row>
    <row r="455" spans="12:12" ht="15.75" customHeight="1" x14ac:dyDescent="0.3">
      <c r="L455" s="3"/>
    </row>
    <row r="456" spans="12:12" ht="15.75" customHeight="1" x14ac:dyDescent="0.3">
      <c r="L456" s="3"/>
    </row>
    <row r="457" spans="12:12" ht="15.75" customHeight="1" x14ac:dyDescent="0.3">
      <c r="L457" s="3"/>
    </row>
    <row r="458" spans="12:12" ht="15.75" customHeight="1" x14ac:dyDescent="0.3">
      <c r="L458" s="3"/>
    </row>
    <row r="459" spans="12:12" ht="15.75" customHeight="1" x14ac:dyDescent="0.3">
      <c r="L459" s="3"/>
    </row>
    <row r="460" spans="12:12" ht="15.75" customHeight="1" x14ac:dyDescent="0.3">
      <c r="L460" s="3"/>
    </row>
    <row r="461" spans="12:12" ht="15.75" customHeight="1" x14ac:dyDescent="0.3">
      <c r="L461" s="3"/>
    </row>
    <row r="462" spans="12:12" ht="15.75" customHeight="1" x14ac:dyDescent="0.3">
      <c r="L462" s="3"/>
    </row>
    <row r="463" spans="12:12" ht="15.75" customHeight="1" x14ac:dyDescent="0.3">
      <c r="L463" s="3"/>
    </row>
    <row r="464" spans="12:12" ht="15.75" customHeight="1" x14ac:dyDescent="0.3">
      <c r="L464" s="3"/>
    </row>
    <row r="465" spans="12:12" ht="15.75" customHeight="1" x14ac:dyDescent="0.3">
      <c r="L465" s="3"/>
    </row>
    <row r="466" spans="12:12" ht="15.75" customHeight="1" x14ac:dyDescent="0.3">
      <c r="L466" s="3"/>
    </row>
    <row r="467" spans="12:12" ht="15.75" customHeight="1" x14ac:dyDescent="0.3">
      <c r="L467" s="3"/>
    </row>
    <row r="468" spans="12:12" ht="15.75" customHeight="1" x14ac:dyDescent="0.3">
      <c r="L468" s="3"/>
    </row>
    <row r="469" spans="12:12" ht="15.75" customHeight="1" x14ac:dyDescent="0.3">
      <c r="L469" s="3"/>
    </row>
    <row r="470" spans="12:12" ht="15.75" customHeight="1" x14ac:dyDescent="0.3">
      <c r="L470" s="3"/>
    </row>
    <row r="471" spans="12:12" ht="15.75" customHeight="1" x14ac:dyDescent="0.3">
      <c r="L471" s="3"/>
    </row>
    <row r="472" spans="12:12" ht="15.75" customHeight="1" x14ac:dyDescent="0.3">
      <c r="L472" s="3"/>
    </row>
    <row r="473" spans="12:12" ht="15.75" customHeight="1" x14ac:dyDescent="0.3">
      <c r="L473" s="3"/>
    </row>
    <row r="474" spans="12:12" ht="15.75" customHeight="1" x14ac:dyDescent="0.3">
      <c r="L474" s="3"/>
    </row>
    <row r="475" spans="12:12" ht="15.75" customHeight="1" x14ac:dyDescent="0.3">
      <c r="L475" s="3"/>
    </row>
    <row r="476" spans="12:12" ht="15.75" customHeight="1" x14ac:dyDescent="0.3">
      <c r="L476" s="3"/>
    </row>
    <row r="477" spans="12:12" ht="15.75" customHeight="1" x14ac:dyDescent="0.3">
      <c r="L477" s="3"/>
    </row>
    <row r="478" spans="12:12" ht="15.75" customHeight="1" x14ac:dyDescent="0.3">
      <c r="L478" s="3"/>
    </row>
    <row r="479" spans="12:12" ht="15.75" customHeight="1" x14ac:dyDescent="0.3">
      <c r="L479" s="3"/>
    </row>
    <row r="480" spans="12:12" ht="15.75" customHeight="1" x14ac:dyDescent="0.3">
      <c r="L480" s="3"/>
    </row>
    <row r="481" spans="12:12" ht="15.75" customHeight="1" x14ac:dyDescent="0.3">
      <c r="L481" s="3"/>
    </row>
    <row r="482" spans="12:12" ht="15.75" customHeight="1" x14ac:dyDescent="0.3">
      <c r="L482" s="3"/>
    </row>
    <row r="483" spans="12:12" ht="15.75" customHeight="1" x14ac:dyDescent="0.3">
      <c r="L483" s="3"/>
    </row>
    <row r="484" spans="12:12" ht="15.75" customHeight="1" x14ac:dyDescent="0.3">
      <c r="L484" s="3"/>
    </row>
    <row r="485" spans="12:12" ht="15.75" customHeight="1" x14ac:dyDescent="0.3">
      <c r="L485" s="3"/>
    </row>
    <row r="486" spans="12:12" ht="15.75" customHeight="1" x14ac:dyDescent="0.3">
      <c r="L486" s="3"/>
    </row>
    <row r="487" spans="12:12" ht="15.75" customHeight="1" x14ac:dyDescent="0.3">
      <c r="L487" s="3"/>
    </row>
    <row r="488" spans="12:12" ht="15.75" customHeight="1" x14ac:dyDescent="0.3">
      <c r="L488" s="3"/>
    </row>
    <row r="489" spans="12:12" ht="15.75" customHeight="1" x14ac:dyDescent="0.3">
      <c r="L489" s="3"/>
    </row>
    <row r="490" spans="12:12" ht="15.75" customHeight="1" x14ac:dyDescent="0.3">
      <c r="L490" s="3"/>
    </row>
    <row r="491" spans="12:12" ht="15.75" customHeight="1" x14ac:dyDescent="0.3">
      <c r="L491" s="3"/>
    </row>
    <row r="492" spans="12:12" ht="15.75" customHeight="1" x14ac:dyDescent="0.3">
      <c r="L492" s="3"/>
    </row>
    <row r="493" spans="12:12" ht="15.75" customHeight="1" x14ac:dyDescent="0.3">
      <c r="L493" s="3"/>
    </row>
    <row r="494" spans="12:12" ht="15.75" customHeight="1" x14ac:dyDescent="0.3">
      <c r="L494" s="3"/>
    </row>
    <row r="495" spans="12:12" ht="15.75" customHeight="1" x14ac:dyDescent="0.3">
      <c r="L495" s="3"/>
    </row>
    <row r="496" spans="12:12" ht="15.75" customHeight="1" x14ac:dyDescent="0.3">
      <c r="L496" s="3"/>
    </row>
    <row r="497" spans="12:12" ht="15.75" customHeight="1" x14ac:dyDescent="0.3">
      <c r="L497" s="3"/>
    </row>
    <row r="498" spans="12:12" ht="15.75" customHeight="1" x14ac:dyDescent="0.3">
      <c r="L498" s="3"/>
    </row>
    <row r="499" spans="12:12" ht="15.75" customHeight="1" x14ac:dyDescent="0.3">
      <c r="L499" s="3"/>
    </row>
    <row r="500" spans="12:12" ht="15.75" customHeight="1" x14ac:dyDescent="0.3">
      <c r="L500" s="3"/>
    </row>
    <row r="501" spans="12:12" ht="15.75" customHeight="1" x14ac:dyDescent="0.3">
      <c r="L501" s="3"/>
    </row>
    <row r="502" spans="12:12" ht="15.75" customHeight="1" x14ac:dyDescent="0.3">
      <c r="L502" s="3"/>
    </row>
    <row r="503" spans="12:12" ht="15.75" customHeight="1" x14ac:dyDescent="0.3">
      <c r="L503" s="3"/>
    </row>
    <row r="504" spans="12:12" ht="15.75" customHeight="1" x14ac:dyDescent="0.3">
      <c r="L504" s="3"/>
    </row>
    <row r="505" spans="12:12" ht="15.75" customHeight="1" x14ac:dyDescent="0.3">
      <c r="L505" s="3"/>
    </row>
    <row r="506" spans="12:12" ht="15.75" customHeight="1" x14ac:dyDescent="0.3">
      <c r="L506" s="3"/>
    </row>
    <row r="507" spans="12:12" ht="15.75" customHeight="1" x14ac:dyDescent="0.3">
      <c r="L507" s="3"/>
    </row>
    <row r="508" spans="12:12" ht="15.75" customHeight="1" x14ac:dyDescent="0.3">
      <c r="L508" s="3"/>
    </row>
    <row r="509" spans="12:12" ht="15.75" customHeight="1" x14ac:dyDescent="0.3">
      <c r="L509" s="3"/>
    </row>
    <row r="510" spans="12:12" ht="15.75" customHeight="1" x14ac:dyDescent="0.3">
      <c r="L510" s="3"/>
    </row>
    <row r="511" spans="12:12" ht="15.75" customHeight="1" x14ac:dyDescent="0.3">
      <c r="L511" s="3"/>
    </row>
    <row r="512" spans="12:12" ht="15.75" customHeight="1" x14ac:dyDescent="0.3">
      <c r="L512" s="3"/>
    </row>
    <row r="513" spans="12:12" ht="15.75" customHeight="1" x14ac:dyDescent="0.3">
      <c r="L513" s="3"/>
    </row>
    <row r="514" spans="12:12" ht="15.75" customHeight="1" x14ac:dyDescent="0.3">
      <c r="L514" s="3"/>
    </row>
    <row r="515" spans="12:12" ht="15.75" customHeight="1" x14ac:dyDescent="0.3">
      <c r="L515" s="3"/>
    </row>
    <row r="516" spans="12:12" ht="15.75" customHeight="1" x14ac:dyDescent="0.3">
      <c r="L516" s="3"/>
    </row>
    <row r="517" spans="12:12" ht="15.75" customHeight="1" x14ac:dyDescent="0.3">
      <c r="L517" s="3"/>
    </row>
    <row r="518" spans="12:12" ht="15.75" customHeight="1" x14ac:dyDescent="0.3">
      <c r="L518" s="3"/>
    </row>
    <row r="519" spans="12:12" ht="15.75" customHeight="1" x14ac:dyDescent="0.3">
      <c r="L519" s="3"/>
    </row>
    <row r="520" spans="12:12" ht="15.75" customHeight="1" x14ac:dyDescent="0.3">
      <c r="L520" s="3"/>
    </row>
    <row r="521" spans="12:12" ht="15.75" customHeight="1" x14ac:dyDescent="0.3">
      <c r="L521" s="3"/>
    </row>
    <row r="522" spans="12:12" ht="15.75" customHeight="1" x14ac:dyDescent="0.3">
      <c r="L522" s="3"/>
    </row>
    <row r="523" spans="12:12" ht="15.75" customHeight="1" x14ac:dyDescent="0.3">
      <c r="L523" s="3"/>
    </row>
    <row r="524" spans="12:12" ht="15.75" customHeight="1" x14ac:dyDescent="0.3">
      <c r="L524" s="3"/>
    </row>
    <row r="525" spans="12:12" ht="15.75" customHeight="1" x14ac:dyDescent="0.3">
      <c r="L525" s="3"/>
    </row>
    <row r="526" spans="12:12" ht="15.75" customHeight="1" x14ac:dyDescent="0.3">
      <c r="L526" s="3"/>
    </row>
    <row r="527" spans="12:12" ht="15.75" customHeight="1" x14ac:dyDescent="0.3">
      <c r="L527" s="3"/>
    </row>
    <row r="528" spans="12:12" ht="15.75" customHeight="1" x14ac:dyDescent="0.3">
      <c r="L528" s="3"/>
    </row>
    <row r="529" spans="12:12" ht="15.75" customHeight="1" x14ac:dyDescent="0.3">
      <c r="L529" s="3"/>
    </row>
    <row r="530" spans="12:12" ht="15.75" customHeight="1" x14ac:dyDescent="0.3">
      <c r="L530" s="3"/>
    </row>
    <row r="531" spans="12:12" ht="15.75" customHeight="1" x14ac:dyDescent="0.3">
      <c r="L531" s="3"/>
    </row>
    <row r="532" spans="12:12" ht="15.75" customHeight="1" x14ac:dyDescent="0.3">
      <c r="L532" s="3"/>
    </row>
    <row r="533" spans="12:12" ht="15.75" customHeight="1" x14ac:dyDescent="0.3">
      <c r="L533" s="3"/>
    </row>
    <row r="534" spans="12:12" ht="15.75" customHeight="1" x14ac:dyDescent="0.3">
      <c r="L534" s="3"/>
    </row>
    <row r="535" spans="12:12" ht="15.75" customHeight="1" x14ac:dyDescent="0.3">
      <c r="L535" s="3"/>
    </row>
    <row r="536" spans="12:12" ht="15.75" customHeight="1" x14ac:dyDescent="0.3">
      <c r="L536" s="3"/>
    </row>
    <row r="537" spans="12:12" ht="15.75" customHeight="1" x14ac:dyDescent="0.3">
      <c r="L537" s="3"/>
    </row>
    <row r="538" spans="12:12" ht="15.75" customHeight="1" x14ac:dyDescent="0.3">
      <c r="L538" s="3"/>
    </row>
    <row r="539" spans="12:12" ht="15.75" customHeight="1" x14ac:dyDescent="0.3">
      <c r="L539" s="3"/>
    </row>
    <row r="540" spans="12:12" ht="15.75" customHeight="1" x14ac:dyDescent="0.3">
      <c r="L540" s="3"/>
    </row>
    <row r="541" spans="12:12" ht="15.75" customHeight="1" x14ac:dyDescent="0.3">
      <c r="L541" s="3"/>
    </row>
    <row r="542" spans="12:12" ht="15.75" customHeight="1" x14ac:dyDescent="0.3">
      <c r="L542" s="3"/>
    </row>
    <row r="543" spans="12:12" ht="15.75" customHeight="1" x14ac:dyDescent="0.3">
      <c r="L543" s="3"/>
    </row>
    <row r="544" spans="12:12" ht="15.75" customHeight="1" x14ac:dyDescent="0.3">
      <c r="L544" s="3"/>
    </row>
    <row r="545" spans="12:12" ht="15.75" customHeight="1" x14ac:dyDescent="0.3">
      <c r="L545" s="3"/>
    </row>
    <row r="546" spans="12:12" ht="15.75" customHeight="1" x14ac:dyDescent="0.3">
      <c r="L546" s="3"/>
    </row>
    <row r="547" spans="12:12" ht="15.75" customHeight="1" x14ac:dyDescent="0.3">
      <c r="L547" s="3"/>
    </row>
    <row r="548" spans="12:12" ht="15.75" customHeight="1" x14ac:dyDescent="0.3">
      <c r="L548" s="3"/>
    </row>
    <row r="549" spans="12:12" ht="15.75" customHeight="1" x14ac:dyDescent="0.3">
      <c r="L549" s="3"/>
    </row>
    <row r="550" spans="12:12" ht="15.75" customHeight="1" x14ac:dyDescent="0.3">
      <c r="L550" s="3"/>
    </row>
    <row r="551" spans="12:12" ht="15.75" customHeight="1" x14ac:dyDescent="0.3">
      <c r="L551" s="3"/>
    </row>
    <row r="552" spans="12:12" ht="15.75" customHeight="1" x14ac:dyDescent="0.3">
      <c r="L552" s="3"/>
    </row>
    <row r="553" spans="12:12" ht="15.75" customHeight="1" x14ac:dyDescent="0.3">
      <c r="L553" s="3"/>
    </row>
    <row r="554" spans="12:12" ht="15.75" customHeight="1" x14ac:dyDescent="0.3">
      <c r="L554" s="3"/>
    </row>
    <row r="555" spans="12:12" ht="15.75" customHeight="1" x14ac:dyDescent="0.3">
      <c r="L555" s="3"/>
    </row>
    <row r="556" spans="12:12" ht="15.75" customHeight="1" x14ac:dyDescent="0.3">
      <c r="L556" s="3"/>
    </row>
    <row r="557" spans="12:12" ht="15.75" customHeight="1" x14ac:dyDescent="0.3">
      <c r="L557" s="3"/>
    </row>
    <row r="558" spans="12:12" ht="15.75" customHeight="1" x14ac:dyDescent="0.3">
      <c r="L558" s="3"/>
    </row>
    <row r="559" spans="12:12" ht="15.75" customHeight="1" x14ac:dyDescent="0.3">
      <c r="L559" s="3"/>
    </row>
    <row r="560" spans="12:12" ht="15.75" customHeight="1" x14ac:dyDescent="0.3">
      <c r="L560" s="3"/>
    </row>
    <row r="561" spans="12:12" ht="15.75" customHeight="1" x14ac:dyDescent="0.3">
      <c r="L561" s="3"/>
    </row>
    <row r="562" spans="12:12" ht="15.75" customHeight="1" x14ac:dyDescent="0.3">
      <c r="L562" s="3"/>
    </row>
    <row r="563" spans="12:12" ht="15.75" customHeight="1" x14ac:dyDescent="0.3">
      <c r="L563" s="3"/>
    </row>
    <row r="564" spans="12:12" ht="15.75" customHeight="1" x14ac:dyDescent="0.3">
      <c r="L564" s="3"/>
    </row>
    <row r="565" spans="12:12" ht="15.75" customHeight="1" x14ac:dyDescent="0.3">
      <c r="L565" s="3"/>
    </row>
    <row r="566" spans="12:12" ht="15.75" customHeight="1" x14ac:dyDescent="0.3">
      <c r="L566" s="3"/>
    </row>
    <row r="567" spans="12:12" ht="15.75" customHeight="1" x14ac:dyDescent="0.3">
      <c r="L567" s="3"/>
    </row>
    <row r="568" spans="12:12" ht="15.75" customHeight="1" x14ac:dyDescent="0.3">
      <c r="L568" s="3"/>
    </row>
    <row r="569" spans="12:12" ht="15.75" customHeight="1" x14ac:dyDescent="0.3">
      <c r="L569" s="3"/>
    </row>
    <row r="570" spans="12:12" ht="15.75" customHeight="1" x14ac:dyDescent="0.3">
      <c r="L570" s="3"/>
    </row>
    <row r="571" spans="12:12" ht="15.75" customHeight="1" x14ac:dyDescent="0.3">
      <c r="L571" s="3"/>
    </row>
    <row r="572" spans="12:12" ht="15.75" customHeight="1" x14ac:dyDescent="0.3">
      <c r="L572" s="3"/>
    </row>
    <row r="573" spans="12:12" ht="15.75" customHeight="1" x14ac:dyDescent="0.3">
      <c r="L573" s="3"/>
    </row>
    <row r="574" spans="12:12" ht="15.75" customHeight="1" x14ac:dyDescent="0.3">
      <c r="L574" s="3"/>
    </row>
    <row r="575" spans="12:12" ht="15.75" customHeight="1" x14ac:dyDescent="0.3">
      <c r="L575" s="3"/>
    </row>
    <row r="576" spans="12:12" ht="15.75" customHeight="1" x14ac:dyDescent="0.3">
      <c r="L576" s="3"/>
    </row>
    <row r="577" spans="12:12" ht="15.75" customHeight="1" x14ac:dyDescent="0.3">
      <c r="L577" s="3"/>
    </row>
    <row r="578" spans="12:12" ht="15.75" customHeight="1" x14ac:dyDescent="0.3">
      <c r="L578" s="3"/>
    </row>
    <row r="579" spans="12:12" ht="15.75" customHeight="1" x14ac:dyDescent="0.3">
      <c r="L579" s="3"/>
    </row>
    <row r="580" spans="12:12" ht="15.75" customHeight="1" x14ac:dyDescent="0.3">
      <c r="L580" s="3"/>
    </row>
    <row r="581" spans="12:12" ht="15.75" customHeight="1" x14ac:dyDescent="0.3">
      <c r="L581" s="3"/>
    </row>
    <row r="582" spans="12:12" ht="15.75" customHeight="1" x14ac:dyDescent="0.3">
      <c r="L582" s="3"/>
    </row>
    <row r="583" spans="12:12" ht="15.75" customHeight="1" x14ac:dyDescent="0.3">
      <c r="L583" s="3"/>
    </row>
    <row r="584" spans="12:12" ht="15.75" customHeight="1" x14ac:dyDescent="0.3">
      <c r="L584" s="3"/>
    </row>
    <row r="585" spans="12:12" ht="15.75" customHeight="1" x14ac:dyDescent="0.3">
      <c r="L585" s="3"/>
    </row>
    <row r="586" spans="12:12" ht="15.75" customHeight="1" x14ac:dyDescent="0.3">
      <c r="L586" s="3"/>
    </row>
    <row r="587" spans="12:12" ht="15.75" customHeight="1" x14ac:dyDescent="0.3">
      <c r="L587" s="3"/>
    </row>
    <row r="588" spans="12:12" ht="15.75" customHeight="1" x14ac:dyDescent="0.3">
      <c r="L588" s="3"/>
    </row>
    <row r="589" spans="12:12" ht="15.75" customHeight="1" x14ac:dyDescent="0.3">
      <c r="L589" s="3"/>
    </row>
    <row r="590" spans="12:12" ht="15.75" customHeight="1" x14ac:dyDescent="0.3">
      <c r="L590" s="3"/>
    </row>
    <row r="591" spans="12:12" ht="15.75" customHeight="1" x14ac:dyDescent="0.3">
      <c r="L591" s="3"/>
    </row>
    <row r="592" spans="12:12" ht="15.75" customHeight="1" x14ac:dyDescent="0.3">
      <c r="L592" s="3"/>
    </row>
    <row r="593" spans="12:12" ht="15.75" customHeight="1" x14ac:dyDescent="0.3">
      <c r="L593" s="3"/>
    </row>
    <row r="594" spans="12:12" ht="15.75" customHeight="1" x14ac:dyDescent="0.3">
      <c r="L594" s="3"/>
    </row>
    <row r="595" spans="12:12" ht="15.75" customHeight="1" x14ac:dyDescent="0.3">
      <c r="L595" s="3"/>
    </row>
    <row r="596" spans="12:12" ht="15.75" customHeight="1" x14ac:dyDescent="0.3">
      <c r="L596" s="3"/>
    </row>
    <row r="597" spans="12:12" ht="15.75" customHeight="1" x14ac:dyDescent="0.3">
      <c r="L597" s="3"/>
    </row>
    <row r="598" spans="12:12" ht="15.75" customHeight="1" x14ac:dyDescent="0.3">
      <c r="L598" s="3"/>
    </row>
    <row r="599" spans="12:12" ht="15.75" customHeight="1" x14ac:dyDescent="0.3">
      <c r="L599" s="3"/>
    </row>
    <row r="600" spans="12:12" ht="15.75" customHeight="1" x14ac:dyDescent="0.3">
      <c r="L600" s="3"/>
    </row>
    <row r="601" spans="12:12" ht="15.75" customHeight="1" x14ac:dyDescent="0.3">
      <c r="L601" s="3"/>
    </row>
    <row r="602" spans="12:12" ht="15.75" customHeight="1" x14ac:dyDescent="0.3">
      <c r="L602" s="3"/>
    </row>
    <row r="603" spans="12:12" ht="15.75" customHeight="1" x14ac:dyDescent="0.3">
      <c r="L603" s="3"/>
    </row>
    <row r="604" spans="12:12" ht="15.75" customHeight="1" x14ac:dyDescent="0.3">
      <c r="L604" s="3"/>
    </row>
    <row r="605" spans="12:12" ht="15.75" customHeight="1" x14ac:dyDescent="0.3">
      <c r="L605" s="3"/>
    </row>
    <row r="606" spans="12:12" ht="15.75" customHeight="1" x14ac:dyDescent="0.3">
      <c r="L606" s="3"/>
    </row>
    <row r="607" spans="12:12" ht="15.75" customHeight="1" x14ac:dyDescent="0.3">
      <c r="L607" s="3"/>
    </row>
    <row r="608" spans="12:12" ht="15.75" customHeight="1" x14ac:dyDescent="0.3">
      <c r="L608" s="3"/>
    </row>
    <row r="609" spans="12:12" ht="15.75" customHeight="1" x14ac:dyDescent="0.3">
      <c r="L609" s="3"/>
    </row>
    <row r="610" spans="12:12" ht="15.75" customHeight="1" x14ac:dyDescent="0.3">
      <c r="L610" s="3"/>
    </row>
    <row r="611" spans="12:12" ht="15.75" customHeight="1" x14ac:dyDescent="0.3">
      <c r="L611" s="3"/>
    </row>
    <row r="612" spans="12:12" ht="15.75" customHeight="1" x14ac:dyDescent="0.3">
      <c r="L612" s="3"/>
    </row>
    <row r="613" spans="12:12" ht="15.75" customHeight="1" x14ac:dyDescent="0.3">
      <c r="L613" s="3"/>
    </row>
    <row r="614" spans="12:12" ht="15.75" customHeight="1" x14ac:dyDescent="0.3">
      <c r="L614" s="3"/>
    </row>
    <row r="615" spans="12:12" ht="15.75" customHeight="1" x14ac:dyDescent="0.3">
      <c r="L615" s="3"/>
    </row>
    <row r="616" spans="12:12" ht="15.75" customHeight="1" x14ac:dyDescent="0.3">
      <c r="L616" s="3"/>
    </row>
    <row r="617" spans="12:12" ht="15.75" customHeight="1" x14ac:dyDescent="0.3">
      <c r="L617" s="3"/>
    </row>
    <row r="618" spans="12:12" ht="15.75" customHeight="1" x14ac:dyDescent="0.3">
      <c r="L618" s="3"/>
    </row>
    <row r="619" spans="12:12" ht="15.75" customHeight="1" x14ac:dyDescent="0.3">
      <c r="L619" s="3"/>
    </row>
    <row r="620" spans="12:12" ht="15.75" customHeight="1" x14ac:dyDescent="0.3">
      <c r="L620" s="3"/>
    </row>
    <row r="621" spans="12:12" ht="15.75" customHeight="1" x14ac:dyDescent="0.3">
      <c r="L621" s="3"/>
    </row>
    <row r="622" spans="12:12" ht="15.75" customHeight="1" x14ac:dyDescent="0.3">
      <c r="L622" s="3"/>
    </row>
    <row r="623" spans="12:12" ht="15.75" customHeight="1" x14ac:dyDescent="0.3">
      <c r="L623" s="3"/>
    </row>
    <row r="624" spans="12:12" ht="15.75" customHeight="1" x14ac:dyDescent="0.3">
      <c r="L624" s="3"/>
    </row>
    <row r="625" spans="12:12" ht="15.75" customHeight="1" x14ac:dyDescent="0.3">
      <c r="L625" s="3"/>
    </row>
    <row r="626" spans="12:12" ht="15.75" customHeight="1" x14ac:dyDescent="0.3">
      <c r="L626" s="3"/>
    </row>
    <row r="627" spans="12:12" ht="15.75" customHeight="1" x14ac:dyDescent="0.3">
      <c r="L627" s="3"/>
    </row>
    <row r="628" spans="12:12" ht="15.75" customHeight="1" x14ac:dyDescent="0.3">
      <c r="L628" s="3"/>
    </row>
    <row r="629" spans="12:12" ht="15.75" customHeight="1" x14ac:dyDescent="0.3">
      <c r="L629" s="3"/>
    </row>
    <row r="630" spans="12:12" ht="15.75" customHeight="1" x14ac:dyDescent="0.3">
      <c r="L630" s="3"/>
    </row>
    <row r="631" spans="12:12" ht="15.75" customHeight="1" x14ac:dyDescent="0.3">
      <c r="L631" s="3"/>
    </row>
    <row r="632" spans="12:12" ht="15.75" customHeight="1" x14ac:dyDescent="0.3">
      <c r="L632" s="3"/>
    </row>
    <row r="633" spans="12:12" ht="15.75" customHeight="1" x14ac:dyDescent="0.3">
      <c r="L633" s="3"/>
    </row>
    <row r="634" spans="12:12" ht="15.75" customHeight="1" x14ac:dyDescent="0.3">
      <c r="L634" s="3"/>
    </row>
    <row r="635" spans="12:12" ht="15.75" customHeight="1" x14ac:dyDescent="0.3">
      <c r="L635" s="3"/>
    </row>
    <row r="636" spans="12:12" ht="15.75" customHeight="1" x14ac:dyDescent="0.3">
      <c r="L636" s="3"/>
    </row>
    <row r="637" spans="12:12" ht="15.75" customHeight="1" x14ac:dyDescent="0.3">
      <c r="L637" s="3"/>
    </row>
    <row r="638" spans="12:12" ht="15.75" customHeight="1" x14ac:dyDescent="0.3">
      <c r="L638" s="3"/>
    </row>
    <row r="639" spans="12:12" ht="15.75" customHeight="1" x14ac:dyDescent="0.3">
      <c r="L639" s="3"/>
    </row>
    <row r="640" spans="12:12" ht="15.75" customHeight="1" x14ac:dyDescent="0.3">
      <c r="L640" s="3"/>
    </row>
    <row r="641" spans="12:12" ht="15.75" customHeight="1" x14ac:dyDescent="0.3">
      <c r="L641" s="3"/>
    </row>
    <row r="642" spans="12:12" ht="15.75" customHeight="1" x14ac:dyDescent="0.3">
      <c r="L642" s="3"/>
    </row>
    <row r="643" spans="12:12" ht="15.75" customHeight="1" x14ac:dyDescent="0.3">
      <c r="L643" s="3"/>
    </row>
    <row r="644" spans="12:12" ht="15.75" customHeight="1" x14ac:dyDescent="0.3">
      <c r="L644" s="3"/>
    </row>
    <row r="645" spans="12:12" ht="15.75" customHeight="1" x14ac:dyDescent="0.3">
      <c r="L645" s="3"/>
    </row>
    <row r="646" spans="12:12" ht="15.75" customHeight="1" x14ac:dyDescent="0.3">
      <c r="L646" s="3"/>
    </row>
    <row r="647" spans="12:12" ht="15.75" customHeight="1" x14ac:dyDescent="0.3">
      <c r="L647" s="3"/>
    </row>
    <row r="648" spans="12:12" ht="15.75" customHeight="1" x14ac:dyDescent="0.3">
      <c r="L648" s="3"/>
    </row>
    <row r="649" spans="12:12" ht="15.75" customHeight="1" x14ac:dyDescent="0.3">
      <c r="L649" s="3"/>
    </row>
    <row r="650" spans="12:12" ht="15.75" customHeight="1" x14ac:dyDescent="0.3">
      <c r="L650" s="3"/>
    </row>
    <row r="651" spans="12:12" ht="15.75" customHeight="1" x14ac:dyDescent="0.3">
      <c r="L651" s="3"/>
    </row>
    <row r="652" spans="12:12" ht="15.75" customHeight="1" x14ac:dyDescent="0.3">
      <c r="L652" s="3"/>
    </row>
    <row r="653" spans="12:12" ht="15.75" customHeight="1" x14ac:dyDescent="0.3">
      <c r="L653" s="3"/>
    </row>
    <row r="654" spans="12:12" ht="15.75" customHeight="1" x14ac:dyDescent="0.3">
      <c r="L654" s="3"/>
    </row>
    <row r="655" spans="12:12" ht="15.75" customHeight="1" x14ac:dyDescent="0.3">
      <c r="L655" s="3"/>
    </row>
    <row r="656" spans="12:12" ht="15.75" customHeight="1" x14ac:dyDescent="0.3">
      <c r="L656" s="3"/>
    </row>
    <row r="657" spans="12:12" ht="15.75" customHeight="1" x14ac:dyDescent="0.3">
      <c r="L657" s="3"/>
    </row>
    <row r="658" spans="12:12" ht="15.75" customHeight="1" x14ac:dyDescent="0.3">
      <c r="L658" s="3"/>
    </row>
    <row r="659" spans="12:12" ht="15.75" customHeight="1" x14ac:dyDescent="0.3">
      <c r="L659" s="3"/>
    </row>
    <row r="660" spans="12:12" ht="15.75" customHeight="1" x14ac:dyDescent="0.3">
      <c r="L660" s="3"/>
    </row>
    <row r="661" spans="12:12" ht="15.75" customHeight="1" x14ac:dyDescent="0.3">
      <c r="L661" s="3"/>
    </row>
    <row r="662" spans="12:12" ht="15.75" customHeight="1" x14ac:dyDescent="0.3">
      <c r="L662" s="3"/>
    </row>
    <row r="663" spans="12:12" ht="15.75" customHeight="1" x14ac:dyDescent="0.3">
      <c r="L663" s="3"/>
    </row>
    <row r="664" spans="12:12" ht="15.75" customHeight="1" x14ac:dyDescent="0.3">
      <c r="L664" s="3"/>
    </row>
    <row r="665" spans="12:12" ht="15.75" customHeight="1" x14ac:dyDescent="0.3">
      <c r="L665" s="3"/>
    </row>
    <row r="666" spans="12:12" ht="15.75" customHeight="1" x14ac:dyDescent="0.3">
      <c r="L666" s="3"/>
    </row>
    <row r="667" spans="12:12" ht="15.75" customHeight="1" x14ac:dyDescent="0.3">
      <c r="L667" s="3"/>
    </row>
    <row r="668" spans="12:12" ht="15.75" customHeight="1" x14ac:dyDescent="0.3">
      <c r="L668" s="3"/>
    </row>
    <row r="669" spans="12:12" ht="15.75" customHeight="1" x14ac:dyDescent="0.3">
      <c r="L669" s="3"/>
    </row>
    <row r="670" spans="12:12" ht="15.75" customHeight="1" x14ac:dyDescent="0.3">
      <c r="L670" s="3"/>
    </row>
    <row r="671" spans="12:12" ht="15.75" customHeight="1" x14ac:dyDescent="0.3">
      <c r="L671" s="3"/>
    </row>
    <row r="672" spans="12:12" ht="15.75" customHeight="1" x14ac:dyDescent="0.3">
      <c r="L672" s="3"/>
    </row>
    <row r="673" spans="12:12" ht="15.75" customHeight="1" x14ac:dyDescent="0.3">
      <c r="L673" s="3"/>
    </row>
    <row r="674" spans="12:12" ht="15.75" customHeight="1" x14ac:dyDescent="0.3">
      <c r="L674" s="3"/>
    </row>
    <row r="675" spans="12:12" ht="15.75" customHeight="1" x14ac:dyDescent="0.3">
      <c r="L675" s="3"/>
    </row>
    <row r="676" spans="12:12" ht="15.75" customHeight="1" x14ac:dyDescent="0.3">
      <c r="L676" s="3"/>
    </row>
    <row r="677" spans="12:12" ht="15.75" customHeight="1" x14ac:dyDescent="0.3">
      <c r="L677" s="3"/>
    </row>
    <row r="678" spans="12:12" ht="15.75" customHeight="1" x14ac:dyDescent="0.3">
      <c r="L678" s="3"/>
    </row>
    <row r="679" spans="12:12" ht="15.75" customHeight="1" x14ac:dyDescent="0.3">
      <c r="L679" s="3"/>
    </row>
    <row r="680" spans="12:12" ht="15.75" customHeight="1" x14ac:dyDescent="0.3">
      <c r="L680" s="3"/>
    </row>
    <row r="681" spans="12:12" ht="15.75" customHeight="1" x14ac:dyDescent="0.3">
      <c r="L681" s="3"/>
    </row>
    <row r="682" spans="12:12" ht="15.75" customHeight="1" x14ac:dyDescent="0.3">
      <c r="L682" s="3"/>
    </row>
    <row r="683" spans="12:12" ht="15.75" customHeight="1" x14ac:dyDescent="0.3">
      <c r="L683" s="3"/>
    </row>
    <row r="684" spans="12:12" ht="15.75" customHeight="1" x14ac:dyDescent="0.3">
      <c r="L684" s="3"/>
    </row>
    <row r="685" spans="12:12" ht="15.75" customHeight="1" x14ac:dyDescent="0.3">
      <c r="L685" s="3"/>
    </row>
    <row r="686" spans="12:12" ht="15.75" customHeight="1" x14ac:dyDescent="0.3">
      <c r="L686" s="3"/>
    </row>
    <row r="687" spans="12:12" ht="15.75" customHeight="1" x14ac:dyDescent="0.3">
      <c r="L687" s="3"/>
    </row>
    <row r="688" spans="12:12" ht="15.75" customHeight="1" x14ac:dyDescent="0.3">
      <c r="L688" s="3"/>
    </row>
    <row r="689" spans="12:12" ht="15.75" customHeight="1" x14ac:dyDescent="0.3">
      <c r="L689" s="3"/>
    </row>
    <row r="690" spans="12:12" ht="15.75" customHeight="1" x14ac:dyDescent="0.3">
      <c r="L690" s="3"/>
    </row>
    <row r="691" spans="12:12" ht="15.75" customHeight="1" x14ac:dyDescent="0.3">
      <c r="L691" s="3"/>
    </row>
    <row r="692" spans="12:12" ht="15.75" customHeight="1" x14ac:dyDescent="0.3">
      <c r="L692" s="3"/>
    </row>
    <row r="693" spans="12:12" ht="15.75" customHeight="1" x14ac:dyDescent="0.3">
      <c r="L693" s="3"/>
    </row>
    <row r="694" spans="12:12" ht="15.75" customHeight="1" x14ac:dyDescent="0.3">
      <c r="L694" s="3"/>
    </row>
    <row r="695" spans="12:12" ht="15.75" customHeight="1" x14ac:dyDescent="0.3">
      <c r="L695" s="3"/>
    </row>
    <row r="696" spans="12:12" ht="15.75" customHeight="1" x14ac:dyDescent="0.3">
      <c r="L696" s="3"/>
    </row>
    <row r="697" spans="12:12" ht="15.75" customHeight="1" x14ac:dyDescent="0.3">
      <c r="L697" s="3"/>
    </row>
    <row r="698" spans="12:12" ht="15.75" customHeight="1" x14ac:dyDescent="0.3">
      <c r="L698" s="3"/>
    </row>
    <row r="699" spans="12:12" ht="15.75" customHeight="1" x14ac:dyDescent="0.3">
      <c r="L699" s="3"/>
    </row>
    <row r="700" spans="12:12" ht="15.75" customHeight="1" x14ac:dyDescent="0.3">
      <c r="L700" s="3"/>
    </row>
    <row r="701" spans="12:12" ht="15.75" customHeight="1" x14ac:dyDescent="0.3">
      <c r="L701" s="3"/>
    </row>
    <row r="702" spans="12:12" ht="15.75" customHeight="1" x14ac:dyDescent="0.3">
      <c r="L702" s="3"/>
    </row>
    <row r="703" spans="12:12" ht="15.75" customHeight="1" x14ac:dyDescent="0.3">
      <c r="L703" s="3"/>
    </row>
    <row r="704" spans="12:12" ht="15.75" customHeight="1" x14ac:dyDescent="0.3">
      <c r="L704" s="3"/>
    </row>
    <row r="705" spans="12:12" ht="15.75" customHeight="1" x14ac:dyDescent="0.3">
      <c r="L705" s="3"/>
    </row>
    <row r="706" spans="12:12" ht="15.75" customHeight="1" x14ac:dyDescent="0.3">
      <c r="L706" s="3"/>
    </row>
    <row r="707" spans="12:12" ht="15.75" customHeight="1" x14ac:dyDescent="0.3">
      <c r="L707" s="3"/>
    </row>
    <row r="708" spans="12:12" ht="15.75" customHeight="1" x14ac:dyDescent="0.3">
      <c r="L708" s="3"/>
    </row>
    <row r="709" spans="12:12" ht="15.75" customHeight="1" x14ac:dyDescent="0.3">
      <c r="L709" s="3"/>
    </row>
    <row r="710" spans="12:12" ht="15.75" customHeight="1" x14ac:dyDescent="0.3">
      <c r="L710" s="3"/>
    </row>
    <row r="711" spans="12:12" ht="15.75" customHeight="1" x14ac:dyDescent="0.3">
      <c r="L711" s="3"/>
    </row>
    <row r="712" spans="12:12" ht="15.75" customHeight="1" x14ac:dyDescent="0.3">
      <c r="L712" s="3"/>
    </row>
    <row r="713" spans="12:12" ht="15.75" customHeight="1" x14ac:dyDescent="0.3">
      <c r="L713" s="3"/>
    </row>
    <row r="714" spans="12:12" ht="15.75" customHeight="1" x14ac:dyDescent="0.3">
      <c r="L714" s="3"/>
    </row>
    <row r="715" spans="12:12" ht="15.75" customHeight="1" x14ac:dyDescent="0.3">
      <c r="L715" s="3"/>
    </row>
    <row r="716" spans="12:12" ht="15.75" customHeight="1" x14ac:dyDescent="0.3">
      <c r="L716" s="3"/>
    </row>
    <row r="717" spans="12:12" ht="15.75" customHeight="1" x14ac:dyDescent="0.3">
      <c r="L717" s="3"/>
    </row>
    <row r="718" spans="12:12" ht="15.75" customHeight="1" x14ac:dyDescent="0.3">
      <c r="L718" s="3"/>
    </row>
    <row r="719" spans="12:12" ht="15.75" customHeight="1" x14ac:dyDescent="0.3">
      <c r="L719" s="3"/>
    </row>
    <row r="720" spans="12:12" ht="15.75" customHeight="1" x14ac:dyDescent="0.3">
      <c r="L720" s="3"/>
    </row>
    <row r="721" spans="12:12" ht="15.75" customHeight="1" x14ac:dyDescent="0.3">
      <c r="L721" s="3"/>
    </row>
    <row r="722" spans="12:12" ht="15.75" customHeight="1" x14ac:dyDescent="0.3">
      <c r="L722" s="3"/>
    </row>
    <row r="723" spans="12:12" ht="15.75" customHeight="1" x14ac:dyDescent="0.3">
      <c r="L723" s="3"/>
    </row>
    <row r="724" spans="12:12" ht="15.75" customHeight="1" x14ac:dyDescent="0.3">
      <c r="L724" s="3"/>
    </row>
    <row r="725" spans="12:12" ht="15.75" customHeight="1" x14ac:dyDescent="0.3">
      <c r="L725" s="3"/>
    </row>
    <row r="726" spans="12:12" ht="15.75" customHeight="1" x14ac:dyDescent="0.3">
      <c r="L726" s="3"/>
    </row>
    <row r="727" spans="12:12" ht="15.75" customHeight="1" x14ac:dyDescent="0.3">
      <c r="L727" s="3"/>
    </row>
    <row r="728" spans="12:12" ht="15.75" customHeight="1" x14ac:dyDescent="0.3">
      <c r="L728" s="3"/>
    </row>
    <row r="729" spans="12:12" ht="15.75" customHeight="1" x14ac:dyDescent="0.3">
      <c r="L729" s="3"/>
    </row>
    <row r="730" spans="12:12" ht="15.75" customHeight="1" x14ac:dyDescent="0.3">
      <c r="L730" s="3"/>
    </row>
    <row r="731" spans="12:12" ht="15.75" customHeight="1" x14ac:dyDescent="0.3">
      <c r="L731" s="3"/>
    </row>
    <row r="732" spans="12:12" ht="15.75" customHeight="1" x14ac:dyDescent="0.3">
      <c r="L732" s="3"/>
    </row>
    <row r="733" spans="12:12" ht="15.75" customHeight="1" x14ac:dyDescent="0.3">
      <c r="L733" s="3"/>
    </row>
    <row r="734" spans="12:12" ht="15.75" customHeight="1" x14ac:dyDescent="0.3">
      <c r="L734" s="3"/>
    </row>
    <row r="735" spans="12:12" ht="15.75" customHeight="1" x14ac:dyDescent="0.3">
      <c r="L735" s="3"/>
    </row>
    <row r="736" spans="12:12" ht="15.75" customHeight="1" x14ac:dyDescent="0.3">
      <c r="L736" s="3"/>
    </row>
    <row r="737" spans="12:12" ht="15.75" customHeight="1" x14ac:dyDescent="0.3">
      <c r="L737" s="3"/>
    </row>
    <row r="738" spans="12:12" ht="15.75" customHeight="1" x14ac:dyDescent="0.3">
      <c r="L738" s="3"/>
    </row>
    <row r="739" spans="12:12" ht="15.75" customHeight="1" x14ac:dyDescent="0.3">
      <c r="L739" s="3"/>
    </row>
    <row r="740" spans="12:12" ht="15.75" customHeight="1" x14ac:dyDescent="0.3">
      <c r="L740" s="3"/>
    </row>
    <row r="741" spans="12:12" ht="15.75" customHeight="1" x14ac:dyDescent="0.3">
      <c r="L741" s="3"/>
    </row>
    <row r="742" spans="12:12" ht="15.75" customHeight="1" x14ac:dyDescent="0.3">
      <c r="L742" s="3"/>
    </row>
    <row r="743" spans="12:12" ht="15.75" customHeight="1" x14ac:dyDescent="0.3">
      <c r="L743" s="3"/>
    </row>
    <row r="744" spans="12:12" ht="15.75" customHeight="1" x14ac:dyDescent="0.3">
      <c r="L744" s="3"/>
    </row>
    <row r="745" spans="12:12" ht="15.75" customHeight="1" x14ac:dyDescent="0.3">
      <c r="L745" s="3"/>
    </row>
    <row r="746" spans="12:12" ht="15.75" customHeight="1" x14ac:dyDescent="0.3">
      <c r="L746" s="3"/>
    </row>
    <row r="747" spans="12:12" ht="15.75" customHeight="1" x14ac:dyDescent="0.3">
      <c r="L747" s="3"/>
    </row>
    <row r="748" spans="12:12" ht="15.75" customHeight="1" x14ac:dyDescent="0.3">
      <c r="L748" s="3"/>
    </row>
    <row r="749" spans="12:12" ht="15.75" customHeight="1" x14ac:dyDescent="0.3">
      <c r="L749" s="3"/>
    </row>
    <row r="750" spans="12:12" ht="15.75" customHeight="1" x14ac:dyDescent="0.3">
      <c r="L750" s="3"/>
    </row>
    <row r="751" spans="12:12" ht="15.75" customHeight="1" x14ac:dyDescent="0.3">
      <c r="L751" s="3"/>
    </row>
    <row r="752" spans="12:12" ht="15.75" customHeight="1" x14ac:dyDescent="0.3">
      <c r="L752" s="3"/>
    </row>
    <row r="753" spans="12:12" ht="15.75" customHeight="1" x14ac:dyDescent="0.3">
      <c r="L753" s="3"/>
    </row>
    <row r="754" spans="12:12" ht="15.75" customHeight="1" x14ac:dyDescent="0.3">
      <c r="L754" s="3"/>
    </row>
    <row r="755" spans="12:12" ht="15.75" customHeight="1" x14ac:dyDescent="0.3">
      <c r="L755" s="3"/>
    </row>
    <row r="756" spans="12:12" ht="15.75" customHeight="1" x14ac:dyDescent="0.3">
      <c r="L756" s="3"/>
    </row>
    <row r="757" spans="12:12" ht="15.75" customHeight="1" x14ac:dyDescent="0.3">
      <c r="L757" s="3"/>
    </row>
    <row r="758" spans="12:12" ht="15.75" customHeight="1" x14ac:dyDescent="0.3">
      <c r="L758" s="3"/>
    </row>
    <row r="759" spans="12:12" ht="15.75" customHeight="1" x14ac:dyDescent="0.3">
      <c r="L759" s="3"/>
    </row>
    <row r="760" spans="12:12" ht="15.75" customHeight="1" x14ac:dyDescent="0.3">
      <c r="L760" s="3"/>
    </row>
    <row r="761" spans="12:12" ht="15.75" customHeight="1" x14ac:dyDescent="0.3">
      <c r="L761" s="3"/>
    </row>
    <row r="762" spans="12:12" ht="15.75" customHeight="1" x14ac:dyDescent="0.3">
      <c r="L762" s="3"/>
    </row>
    <row r="763" spans="12:12" ht="15.75" customHeight="1" x14ac:dyDescent="0.3">
      <c r="L763" s="3"/>
    </row>
    <row r="764" spans="12:12" ht="15.75" customHeight="1" x14ac:dyDescent="0.3">
      <c r="L764" s="3"/>
    </row>
    <row r="765" spans="12:12" ht="15.75" customHeight="1" x14ac:dyDescent="0.3">
      <c r="L765" s="3"/>
    </row>
    <row r="766" spans="12:12" ht="15.75" customHeight="1" x14ac:dyDescent="0.3">
      <c r="L766" s="3"/>
    </row>
    <row r="767" spans="12:12" ht="15.75" customHeight="1" x14ac:dyDescent="0.3">
      <c r="L767" s="3"/>
    </row>
    <row r="768" spans="12:12" ht="15.75" customHeight="1" x14ac:dyDescent="0.3">
      <c r="L768" s="3"/>
    </row>
    <row r="769" spans="12:12" ht="15.75" customHeight="1" x14ac:dyDescent="0.3">
      <c r="L769" s="3"/>
    </row>
    <row r="770" spans="12:12" ht="15.75" customHeight="1" x14ac:dyDescent="0.3">
      <c r="L770" s="3"/>
    </row>
    <row r="771" spans="12:12" ht="15.75" customHeight="1" x14ac:dyDescent="0.3">
      <c r="L771" s="3"/>
    </row>
    <row r="772" spans="12:12" ht="15.75" customHeight="1" x14ac:dyDescent="0.3">
      <c r="L772" s="3"/>
    </row>
    <row r="773" spans="12:12" ht="15.75" customHeight="1" x14ac:dyDescent="0.3">
      <c r="L773" s="3"/>
    </row>
    <row r="774" spans="12:12" ht="15.75" customHeight="1" x14ac:dyDescent="0.3">
      <c r="L774" s="3"/>
    </row>
    <row r="775" spans="12:12" ht="15.75" customHeight="1" x14ac:dyDescent="0.3">
      <c r="L775" s="3"/>
    </row>
    <row r="776" spans="12:12" ht="15.75" customHeight="1" x14ac:dyDescent="0.3">
      <c r="L776" s="3"/>
    </row>
    <row r="777" spans="12:12" ht="15.75" customHeight="1" x14ac:dyDescent="0.3">
      <c r="L777" s="3"/>
    </row>
    <row r="778" spans="12:12" ht="15.75" customHeight="1" x14ac:dyDescent="0.3">
      <c r="L778" s="3"/>
    </row>
    <row r="779" spans="12:12" ht="15.75" customHeight="1" x14ac:dyDescent="0.3">
      <c r="L779" s="3"/>
    </row>
    <row r="780" spans="12:12" ht="15.75" customHeight="1" x14ac:dyDescent="0.3">
      <c r="L780" s="3"/>
    </row>
    <row r="781" spans="12:12" ht="15.75" customHeight="1" x14ac:dyDescent="0.3">
      <c r="L781" s="3"/>
    </row>
    <row r="782" spans="12:12" ht="15.75" customHeight="1" x14ac:dyDescent="0.3">
      <c r="L782" s="3"/>
    </row>
    <row r="783" spans="12:12" ht="15.75" customHeight="1" x14ac:dyDescent="0.3">
      <c r="L783" s="3"/>
    </row>
    <row r="784" spans="12:12" ht="15.75" customHeight="1" x14ac:dyDescent="0.3">
      <c r="L784" s="3"/>
    </row>
    <row r="785" spans="12:12" ht="15.75" customHeight="1" x14ac:dyDescent="0.3">
      <c r="L785" s="3"/>
    </row>
    <row r="786" spans="12:12" ht="15.75" customHeight="1" x14ac:dyDescent="0.3">
      <c r="L786" s="3"/>
    </row>
    <row r="787" spans="12:12" ht="15.75" customHeight="1" x14ac:dyDescent="0.3">
      <c r="L787" s="3"/>
    </row>
    <row r="788" spans="12:12" ht="15.75" customHeight="1" x14ac:dyDescent="0.3">
      <c r="L788" s="3"/>
    </row>
    <row r="789" spans="12:12" ht="15.75" customHeight="1" x14ac:dyDescent="0.3">
      <c r="L789" s="3"/>
    </row>
    <row r="790" spans="12:12" ht="15.75" customHeight="1" x14ac:dyDescent="0.3">
      <c r="L790" s="3"/>
    </row>
    <row r="791" spans="12:12" ht="15.75" customHeight="1" x14ac:dyDescent="0.3">
      <c r="L791" s="3"/>
    </row>
    <row r="792" spans="12:12" ht="15.75" customHeight="1" x14ac:dyDescent="0.3">
      <c r="L792" s="3"/>
    </row>
    <row r="793" spans="12:12" ht="15.75" customHeight="1" x14ac:dyDescent="0.3">
      <c r="L793" s="3"/>
    </row>
    <row r="794" spans="12:12" ht="15.75" customHeight="1" x14ac:dyDescent="0.3">
      <c r="L794" s="3"/>
    </row>
    <row r="795" spans="12:12" ht="15.75" customHeight="1" x14ac:dyDescent="0.3">
      <c r="L795" s="3"/>
    </row>
    <row r="796" spans="12:12" ht="15.75" customHeight="1" x14ac:dyDescent="0.3">
      <c r="L796" s="3"/>
    </row>
    <row r="797" spans="12:12" ht="15.75" customHeight="1" x14ac:dyDescent="0.3">
      <c r="L797" s="3"/>
    </row>
    <row r="798" spans="12:12" ht="15.75" customHeight="1" x14ac:dyDescent="0.3">
      <c r="L798" s="3"/>
    </row>
    <row r="799" spans="12:12" ht="15.75" customHeight="1" x14ac:dyDescent="0.3">
      <c r="L799" s="3"/>
    </row>
    <row r="800" spans="12:12" ht="15.75" customHeight="1" x14ac:dyDescent="0.3">
      <c r="L800" s="3"/>
    </row>
    <row r="801" spans="12:12" ht="15.75" customHeight="1" x14ac:dyDescent="0.3">
      <c r="L801" s="3"/>
    </row>
    <row r="802" spans="12:12" ht="15.75" customHeight="1" x14ac:dyDescent="0.3">
      <c r="L802" s="3"/>
    </row>
    <row r="803" spans="12:12" ht="15.75" customHeight="1" x14ac:dyDescent="0.3">
      <c r="L803" s="3"/>
    </row>
    <row r="804" spans="12:12" ht="15.75" customHeight="1" x14ac:dyDescent="0.3">
      <c r="L804" s="3"/>
    </row>
    <row r="805" spans="12:12" ht="15.75" customHeight="1" x14ac:dyDescent="0.3">
      <c r="L805" s="3"/>
    </row>
    <row r="806" spans="12:12" ht="15.75" customHeight="1" x14ac:dyDescent="0.3">
      <c r="L806" s="3"/>
    </row>
    <row r="807" spans="12:12" ht="15.75" customHeight="1" x14ac:dyDescent="0.3">
      <c r="L807" s="3"/>
    </row>
    <row r="808" spans="12:12" ht="15.75" customHeight="1" x14ac:dyDescent="0.3">
      <c r="L808" s="3"/>
    </row>
    <row r="809" spans="12:12" ht="15.75" customHeight="1" x14ac:dyDescent="0.3">
      <c r="L809" s="3"/>
    </row>
    <row r="810" spans="12:12" ht="15.75" customHeight="1" x14ac:dyDescent="0.3">
      <c r="L810" s="3"/>
    </row>
    <row r="811" spans="12:12" ht="15.75" customHeight="1" x14ac:dyDescent="0.3">
      <c r="L811" s="3"/>
    </row>
    <row r="812" spans="12:12" ht="15.75" customHeight="1" x14ac:dyDescent="0.3">
      <c r="L812" s="3"/>
    </row>
    <row r="813" spans="12:12" ht="15.75" customHeight="1" x14ac:dyDescent="0.3">
      <c r="L813" s="3"/>
    </row>
    <row r="814" spans="12:12" ht="15.75" customHeight="1" x14ac:dyDescent="0.3">
      <c r="L814" s="3"/>
    </row>
    <row r="815" spans="12:12" ht="15.75" customHeight="1" x14ac:dyDescent="0.3">
      <c r="L815" s="3"/>
    </row>
    <row r="816" spans="12:12" ht="15.75" customHeight="1" x14ac:dyDescent="0.3">
      <c r="L816" s="3"/>
    </row>
    <row r="817" spans="12:12" ht="15.75" customHeight="1" x14ac:dyDescent="0.3">
      <c r="L817" s="3"/>
    </row>
    <row r="818" spans="12:12" ht="15.75" customHeight="1" x14ac:dyDescent="0.3">
      <c r="L818" s="3"/>
    </row>
    <row r="819" spans="12:12" ht="15.75" customHeight="1" x14ac:dyDescent="0.3">
      <c r="L819" s="3"/>
    </row>
    <row r="820" spans="12:12" ht="15.75" customHeight="1" x14ac:dyDescent="0.3">
      <c r="L820" s="3"/>
    </row>
    <row r="821" spans="12:12" ht="15.75" customHeight="1" x14ac:dyDescent="0.3">
      <c r="L821" s="3"/>
    </row>
    <row r="822" spans="12:12" ht="15.75" customHeight="1" x14ac:dyDescent="0.3">
      <c r="L822" s="3"/>
    </row>
    <row r="823" spans="12:12" ht="15.75" customHeight="1" x14ac:dyDescent="0.3">
      <c r="L823" s="3"/>
    </row>
    <row r="824" spans="12:12" ht="15.75" customHeight="1" x14ac:dyDescent="0.3">
      <c r="L824" s="3"/>
    </row>
    <row r="825" spans="12:12" ht="15.75" customHeight="1" x14ac:dyDescent="0.3">
      <c r="L825" s="3"/>
    </row>
    <row r="826" spans="12:12" ht="15.75" customHeight="1" x14ac:dyDescent="0.3">
      <c r="L826" s="3"/>
    </row>
    <row r="827" spans="12:12" ht="15.75" customHeight="1" x14ac:dyDescent="0.3">
      <c r="L827" s="3"/>
    </row>
    <row r="828" spans="12:12" ht="15.75" customHeight="1" x14ac:dyDescent="0.3">
      <c r="L828" s="3"/>
    </row>
    <row r="829" spans="12:12" ht="15.75" customHeight="1" x14ac:dyDescent="0.3">
      <c r="L829" s="3"/>
    </row>
    <row r="830" spans="12:12" ht="15.75" customHeight="1" x14ac:dyDescent="0.3">
      <c r="L830" s="3"/>
    </row>
    <row r="831" spans="12:12" ht="15.75" customHeight="1" x14ac:dyDescent="0.3">
      <c r="L831" s="3"/>
    </row>
    <row r="832" spans="12:12" ht="15.75" customHeight="1" x14ac:dyDescent="0.3">
      <c r="L832" s="3"/>
    </row>
    <row r="833" spans="12:12" ht="15.75" customHeight="1" x14ac:dyDescent="0.3">
      <c r="L833" s="3"/>
    </row>
    <row r="834" spans="12:12" ht="15.75" customHeight="1" x14ac:dyDescent="0.3">
      <c r="L834" s="3"/>
    </row>
    <row r="835" spans="12:12" ht="15.75" customHeight="1" x14ac:dyDescent="0.3">
      <c r="L835" s="3"/>
    </row>
    <row r="836" spans="12:12" ht="15.75" customHeight="1" x14ac:dyDescent="0.3">
      <c r="L836" s="3"/>
    </row>
    <row r="837" spans="12:12" ht="15.75" customHeight="1" x14ac:dyDescent="0.3">
      <c r="L837" s="3"/>
    </row>
    <row r="838" spans="12:12" ht="15.75" customHeight="1" x14ac:dyDescent="0.3">
      <c r="L838" s="3"/>
    </row>
    <row r="839" spans="12:12" ht="15.75" customHeight="1" x14ac:dyDescent="0.3">
      <c r="L839" s="3"/>
    </row>
    <row r="840" spans="12:12" ht="15.75" customHeight="1" x14ac:dyDescent="0.3">
      <c r="L840" s="3"/>
    </row>
    <row r="841" spans="12:12" ht="15.75" customHeight="1" x14ac:dyDescent="0.3">
      <c r="L841" s="3"/>
    </row>
    <row r="842" spans="12:12" ht="15.75" customHeight="1" x14ac:dyDescent="0.3">
      <c r="L842" s="3"/>
    </row>
    <row r="843" spans="12:12" ht="15.75" customHeight="1" x14ac:dyDescent="0.3">
      <c r="L843" s="3"/>
    </row>
    <row r="844" spans="12:12" ht="15.75" customHeight="1" x14ac:dyDescent="0.3">
      <c r="L844" s="3"/>
    </row>
    <row r="845" spans="12:12" ht="15.75" customHeight="1" x14ac:dyDescent="0.3">
      <c r="L845" s="3"/>
    </row>
    <row r="846" spans="12:12" ht="15.75" customHeight="1" x14ac:dyDescent="0.3">
      <c r="L846" s="3"/>
    </row>
    <row r="847" spans="12:12" ht="15.75" customHeight="1" x14ac:dyDescent="0.3">
      <c r="L847" s="3"/>
    </row>
    <row r="848" spans="12:12" ht="15.75" customHeight="1" x14ac:dyDescent="0.3">
      <c r="L848" s="3"/>
    </row>
    <row r="849" spans="12:12" ht="15.75" customHeight="1" x14ac:dyDescent="0.3">
      <c r="L849" s="3"/>
    </row>
    <row r="850" spans="12:12" ht="15.75" customHeight="1" x14ac:dyDescent="0.3">
      <c r="L850" s="3"/>
    </row>
    <row r="851" spans="12:12" ht="15.75" customHeight="1" x14ac:dyDescent="0.3">
      <c r="L851" s="3"/>
    </row>
    <row r="852" spans="12:12" ht="15.75" customHeight="1" x14ac:dyDescent="0.3">
      <c r="L852" s="3"/>
    </row>
    <row r="853" spans="12:12" ht="15.75" customHeight="1" x14ac:dyDescent="0.3">
      <c r="L853" s="3"/>
    </row>
    <row r="854" spans="12:12" ht="15.75" customHeight="1" x14ac:dyDescent="0.3">
      <c r="L854" s="3"/>
    </row>
    <row r="855" spans="12:12" ht="15.75" customHeight="1" x14ac:dyDescent="0.3">
      <c r="L855" s="3"/>
    </row>
    <row r="856" spans="12:12" ht="15.75" customHeight="1" x14ac:dyDescent="0.3">
      <c r="L856" s="3"/>
    </row>
    <row r="857" spans="12:12" ht="15.75" customHeight="1" x14ac:dyDescent="0.3">
      <c r="L857" s="3"/>
    </row>
    <row r="858" spans="12:12" ht="15.75" customHeight="1" x14ac:dyDescent="0.3">
      <c r="L858" s="3"/>
    </row>
    <row r="859" spans="12:12" ht="15.75" customHeight="1" x14ac:dyDescent="0.3">
      <c r="L859" s="3"/>
    </row>
    <row r="860" spans="12:12" ht="15.75" customHeight="1" x14ac:dyDescent="0.3">
      <c r="L860" s="3"/>
    </row>
    <row r="861" spans="12:12" ht="15.75" customHeight="1" x14ac:dyDescent="0.3">
      <c r="L861" s="3"/>
    </row>
    <row r="862" spans="12:12" ht="15.75" customHeight="1" x14ac:dyDescent="0.3">
      <c r="L862" s="3"/>
    </row>
    <row r="863" spans="12:12" ht="15.75" customHeight="1" x14ac:dyDescent="0.3">
      <c r="L863" s="3"/>
    </row>
    <row r="864" spans="12:12" ht="15.75" customHeight="1" x14ac:dyDescent="0.3">
      <c r="L864" s="3"/>
    </row>
    <row r="865" spans="12:12" ht="15.75" customHeight="1" x14ac:dyDescent="0.3">
      <c r="L865" s="3"/>
    </row>
    <row r="866" spans="12:12" ht="15.75" customHeight="1" x14ac:dyDescent="0.3">
      <c r="L866" s="3"/>
    </row>
    <row r="867" spans="12:12" ht="15.75" customHeight="1" x14ac:dyDescent="0.3">
      <c r="L867" s="3"/>
    </row>
    <row r="868" spans="12:12" ht="15.75" customHeight="1" x14ac:dyDescent="0.3">
      <c r="L868" s="3"/>
    </row>
    <row r="869" spans="12:12" ht="15.75" customHeight="1" x14ac:dyDescent="0.3">
      <c r="L869" s="3"/>
    </row>
    <row r="870" spans="12:12" ht="15.75" customHeight="1" x14ac:dyDescent="0.3">
      <c r="L870" s="3"/>
    </row>
    <row r="871" spans="12:12" ht="15.75" customHeight="1" x14ac:dyDescent="0.3">
      <c r="L871" s="3"/>
    </row>
    <row r="872" spans="12:12" ht="15.75" customHeight="1" x14ac:dyDescent="0.3">
      <c r="L872" s="3"/>
    </row>
    <row r="873" spans="12:12" ht="15.75" customHeight="1" x14ac:dyDescent="0.3">
      <c r="L873" s="3"/>
    </row>
    <row r="874" spans="12:12" ht="15.75" customHeight="1" x14ac:dyDescent="0.3">
      <c r="L874" s="3"/>
    </row>
    <row r="875" spans="12:12" ht="15.75" customHeight="1" x14ac:dyDescent="0.3">
      <c r="L875" s="3"/>
    </row>
    <row r="876" spans="12:12" ht="15.75" customHeight="1" x14ac:dyDescent="0.3">
      <c r="L876" s="3"/>
    </row>
    <row r="877" spans="12:12" ht="15.75" customHeight="1" x14ac:dyDescent="0.3">
      <c r="L877" s="3"/>
    </row>
    <row r="878" spans="12:12" ht="15.75" customHeight="1" x14ac:dyDescent="0.3">
      <c r="L878" s="3"/>
    </row>
    <row r="879" spans="12:12" ht="15.75" customHeight="1" x14ac:dyDescent="0.3">
      <c r="L879" s="3"/>
    </row>
    <row r="880" spans="12:12" ht="15.75" customHeight="1" x14ac:dyDescent="0.3">
      <c r="L880" s="3"/>
    </row>
    <row r="881" spans="12:12" ht="15.75" customHeight="1" x14ac:dyDescent="0.3">
      <c r="L881" s="3"/>
    </row>
    <row r="882" spans="12:12" ht="15.75" customHeight="1" x14ac:dyDescent="0.3">
      <c r="L882" s="3"/>
    </row>
    <row r="883" spans="12:12" ht="15.75" customHeight="1" x14ac:dyDescent="0.3">
      <c r="L883" s="3"/>
    </row>
    <row r="884" spans="12:12" ht="15.75" customHeight="1" x14ac:dyDescent="0.3">
      <c r="L884" s="3"/>
    </row>
    <row r="885" spans="12:12" ht="15.75" customHeight="1" x14ac:dyDescent="0.3">
      <c r="L885" s="3"/>
    </row>
    <row r="886" spans="12:12" ht="15.75" customHeight="1" x14ac:dyDescent="0.3">
      <c r="L886" s="3"/>
    </row>
    <row r="887" spans="12:12" ht="15.75" customHeight="1" x14ac:dyDescent="0.3">
      <c r="L887" s="3"/>
    </row>
    <row r="888" spans="12:12" ht="15.75" customHeight="1" x14ac:dyDescent="0.3">
      <c r="L888" s="3"/>
    </row>
    <row r="889" spans="12:12" ht="15.75" customHeight="1" x14ac:dyDescent="0.3">
      <c r="L889" s="3"/>
    </row>
    <row r="890" spans="12:12" ht="15.75" customHeight="1" x14ac:dyDescent="0.3">
      <c r="L890" s="3"/>
    </row>
    <row r="891" spans="12:12" ht="15.75" customHeight="1" x14ac:dyDescent="0.3">
      <c r="L891" s="3"/>
    </row>
    <row r="892" spans="12:12" ht="15.75" customHeight="1" x14ac:dyDescent="0.3">
      <c r="L892" s="3"/>
    </row>
    <row r="893" spans="12:12" ht="15.75" customHeight="1" x14ac:dyDescent="0.3">
      <c r="L893" s="3"/>
    </row>
    <row r="894" spans="12:12" ht="15.75" customHeight="1" x14ac:dyDescent="0.3">
      <c r="L894" s="3"/>
    </row>
    <row r="895" spans="12:12" ht="15.75" customHeight="1" x14ac:dyDescent="0.3">
      <c r="L895" s="3"/>
    </row>
    <row r="896" spans="12:12" ht="15.75" customHeight="1" x14ac:dyDescent="0.3">
      <c r="L896" s="3"/>
    </row>
    <row r="897" spans="12:12" ht="15.75" customHeight="1" x14ac:dyDescent="0.3">
      <c r="L897" s="3"/>
    </row>
    <row r="898" spans="12:12" ht="15.75" customHeight="1" x14ac:dyDescent="0.3">
      <c r="L898" s="3"/>
    </row>
    <row r="899" spans="12:12" ht="15.75" customHeight="1" x14ac:dyDescent="0.3">
      <c r="L899" s="3"/>
    </row>
    <row r="900" spans="12:12" ht="15.75" customHeight="1" x14ac:dyDescent="0.3">
      <c r="L900" s="3"/>
    </row>
    <row r="901" spans="12:12" ht="15.75" customHeight="1" x14ac:dyDescent="0.3">
      <c r="L901" s="3"/>
    </row>
    <row r="902" spans="12:12" ht="15.75" customHeight="1" x14ac:dyDescent="0.3">
      <c r="L902" s="3"/>
    </row>
    <row r="903" spans="12:12" ht="15.75" customHeight="1" x14ac:dyDescent="0.3">
      <c r="L903" s="3"/>
    </row>
    <row r="904" spans="12:12" ht="15.75" customHeight="1" x14ac:dyDescent="0.3">
      <c r="L904" s="3"/>
    </row>
    <row r="905" spans="12:12" ht="15.75" customHeight="1" x14ac:dyDescent="0.3">
      <c r="L905" s="3"/>
    </row>
    <row r="906" spans="12:12" ht="15.75" customHeight="1" x14ac:dyDescent="0.3">
      <c r="L906" s="3"/>
    </row>
    <row r="907" spans="12:12" ht="15.75" customHeight="1" x14ac:dyDescent="0.3">
      <c r="L907" s="3"/>
    </row>
    <row r="908" spans="12:12" ht="15.75" customHeight="1" x14ac:dyDescent="0.3">
      <c r="L908" s="3"/>
    </row>
    <row r="909" spans="12:12" ht="15.75" customHeight="1" x14ac:dyDescent="0.3">
      <c r="L909" s="3"/>
    </row>
    <row r="910" spans="12:12" ht="15.75" customHeight="1" x14ac:dyDescent="0.3">
      <c r="L910" s="3"/>
    </row>
    <row r="911" spans="12:12" ht="15.75" customHeight="1" x14ac:dyDescent="0.3">
      <c r="L911" s="3"/>
    </row>
    <row r="912" spans="12:12" ht="15.75" customHeight="1" x14ac:dyDescent="0.3">
      <c r="L912" s="3"/>
    </row>
    <row r="913" spans="12:12" ht="15.75" customHeight="1" x14ac:dyDescent="0.3">
      <c r="L913" s="3"/>
    </row>
    <row r="914" spans="12:12" ht="15.75" customHeight="1" x14ac:dyDescent="0.3">
      <c r="L914" s="3"/>
    </row>
    <row r="915" spans="12:12" ht="15.75" customHeight="1" x14ac:dyDescent="0.3">
      <c r="L915" s="3"/>
    </row>
    <row r="916" spans="12:12" ht="15.75" customHeight="1" x14ac:dyDescent="0.3">
      <c r="L916" s="3"/>
    </row>
    <row r="917" spans="12:12" ht="15.75" customHeight="1" x14ac:dyDescent="0.3">
      <c r="L917" s="3"/>
    </row>
    <row r="918" spans="12:12" ht="15.75" customHeight="1" x14ac:dyDescent="0.3">
      <c r="L918" s="3"/>
    </row>
    <row r="919" spans="12:12" ht="15.75" customHeight="1" x14ac:dyDescent="0.3">
      <c r="L919" s="3"/>
    </row>
    <row r="920" spans="12:12" ht="15.75" customHeight="1" x14ac:dyDescent="0.3">
      <c r="L920" s="3"/>
    </row>
    <row r="921" spans="12:12" ht="15.75" customHeight="1" x14ac:dyDescent="0.3">
      <c r="L921" s="3"/>
    </row>
    <row r="922" spans="12:12" ht="15.75" customHeight="1" x14ac:dyDescent="0.3">
      <c r="L922" s="3"/>
    </row>
    <row r="923" spans="12:12" ht="15.75" customHeight="1" x14ac:dyDescent="0.3">
      <c r="L923" s="3"/>
    </row>
    <row r="924" spans="12:12" ht="15.75" customHeight="1" x14ac:dyDescent="0.3">
      <c r="L924" s="3"/>
    </row>
    <row r="925" spans="12:12" ht="15.75" customHeight="1" x14ac:dyDescent="0.3">
      <c r="L925" s="3"/>
    </row>
    <row r="926" spans="12:12" ht="15.75" customHeight="1" x14ac:dyDescent="0.3">
      <c r="L926" s="3"/>
    </row>
    <row r="927" spans="12:12" ht="15.75" customHeight="1" x14ac:dyDescent="0.3">
      <c r="L927" s="3"/>
    </row>
    <row r="928" spans="12:12" ht="15.75" customHeight="1" x14ac:dyDescent="0.3">
      <c r="L928" s="3"/>
    </row>
    <row r="929" spans="12:12" ht="15.75" customHeight="1" x14ac:dyDescent="0.3">
      <c r="L929" s="3"/>
    </row>
    <row r="930" spans="12:12" ht="15.75" customHeight="1" x14ac:dyDescent="0.3">
      <c r="L930" s="3"/>
    </row>
    <row r="931" spans="12:12" ht="15.75" customHeight="1" x14ac:dyDescent="0.3">
      <c r="L931" s="3"/>
    </row>
    <row r="932" spans="12:12" ht="15.75" customHeight="1" x14ac:dyDescent="0.3">
      <c r="L932" s="3"/>
    </row>
    <row r="933" spans="12:12" ht="15.75" customHeight="1" x14ac:dyDescent="0.3">
      <c r="L933" s="3"/>
    </row>
    <row r="934" spans="12:12" ht="15.75" customHeight="1" x14ac:dyDescent="0.3">
      <c r="L934" s="3"/>
    </row>
    <row r="935" spans="12:12" ht="15.75" customHeight="1" x14ac:dyDescent="0.3">
      <c r="L935" s="3"/>
    </row>
    <row r="936" spans="12:12" ht="15.75" customHeight="1" x14ac:dyDescent="0.3">
      <c r="L936" s="3"/>
    </row>
    <row r="937" spans="12:12" ht="15.75" customHeight="1" x14ac:dyDescent="0.3">
      <c r="L937" s="3"/>
    </row>
    <row r="938" spans="12:12" ht="15.75" customHeight="1" x14ac:dyDescent="0.3">
      <c r="L938" s="3"/>
    </row>
    <row r="939" spans="12:12" ht="15.75" customHeight="1" x14ac:dyDescent="0.3">
      <c r="L939" s="3"/>
    </row>
    <row r="940" spans="12:12" ht="15.75" customHeight="1" x14ac:dyDescent="0.3">
      <c r="L940" s="3"/>
    </row>
    <row r="941" spans="12:12" ht="15.75" customHeight="1" x14ac:dyDescent="0.3">
      <c r="L941" s="3"/>
    </row>
    <row r="942" spans="12:12" ht="15.75" customHeight="1" x14ac:dyDescent="0.3">
      <c r="L942" s="3"/>
    </row>
    <row r="943" spans="12:12" ht="15.75" customHeight="1" x14ac:dyDescent="0.3">
      <c r="L943" s="3"/>
    </row>
    <row r="944" spans="12:12" ht="15.75" customHeight="1" x14ac:dyDescent="0.3">
      <c r="L944" s="3"/>
    </row>
    <row r="945" spans="12:12" ht="15.75" customHeight="1" x14ac:dyDescent="0.3">
      <c r="L945" s="3"/>
    </row>
    <row r="946" spans="12:12" ht="15.75" customHeight="1" x14ac:dyDescent="0.3">
      <c r="L946" s="3"/>
    </row>
    <row r="947" spans="12:12" ht="15.75" customHeight="1" x14ac:dyDescent="0.3">
      <c r="L947" s="3"/>
    </row>
    <row r="948" spans="12:12" ht="15.75" customHeight="1" x14ac:dyDescent="0.3">
      <c r="L948" s="3"/>
    </row>
    <row r="949" spans="12:12" ht="15.75" customHeight="1" x14ac:dyDescent="0.3">
      <c r="L949" s="3"/>
    </row>
    <row r="950" spans="12:12" ht="15.75" customHeight="1" x14ac:dyDescent="0.3">
      <c r="L950" s="3"/>
    </row>
    <row r="951" spans="12:12" ht="15.75" customHeight="1" x14ac:dyDescent="0.3">
      <c r="L951" s="3"/>
    </row>
    <row r="952" spans="12:12" ht="15.75" customHeight="1" x14ac:dyDescent="0.3">
      <c r="L952" s="3"/>
    </row>
    <row r="953" spans="12:12" ht="15.75" customHeight="1" x14ac:dyDescent="0.3">
      <c r="L953" s="3"/>
    </row>
    <row r="954" spans="12:12" ht="15.75" customHeight="1" x14ac:dyDescent="0.3">
      <c r="L954" s="3"/>
    </row>
    <row r="955" spans="12:12" ht="15.75" customHeight="1" x14ac:dyDescent="0.3">
      <c r="L955" s="3"/>
    </row>
    <row r="956" spans="12:12" ht="15.75" customHeight="1" x14ac:dyDescent="0.3">
      <c r="L956" s="3"/>
    </row>
    <row r="957" spans="12:12" ht="15.75" customHeight="1" x14ac:dyDescent="0.3">
      <c r="L957" s="3"/>
    </row>
    <row r="958" spans="12:12" ht="15.75" customHeight="1" x14ac:dyDescent="0.3">
      <c r="L958" s="3"/>
    </row>
    <row r="959" spans="12:12" ht="15.75" customHeight="1" x14ac:dyDescent="0.3">
      <c r="L959" s="3"/>
    </row>
    <row r="960" spans="12:12" ht="15.75" customHeight="1" x14ac:dyDescent="0.3">
      <c r="L960" s="3"/>
    </row>
    <row r="961" spans="12:12" ht="15.75" customHeight="1" x14ac:dyDescent="0.3">
      <c r="L961" s="3"/>
    </row>
    <row r="962" spans="12:12" ht="15.75" customHeight="1" x14ac:dyDescent="0.3">
      <c r="L962" s="3"/>
    </row>
    <row r="963" spans="12:12" ht="15.75" customHeight="1" x14ac:dyDescent="0.3">
      <c r="L963" s="3"/>
    </row>
    <row r="964" spans="12:12" ht="15.75" customHeight="1" x14ac:dyDescent="0.3">
      <c r="L964" s="3"/>
    </row>
    <row r="965" spans="12:12" ht="15.75" customHeight="1" x14ac:dyDescent="0.3">
      <c r="L965" s="3"/>
    </row>
    <row r="966" spans="12:12" ht="15.75" customHeight="1" x14ac:dyDescent="0.3">
      <c r="L966" s="3"/>
    </row>
    <row r="967" spans="12:12" ht="15.75" customHeight="1" x14ac:dyDescent="0.3">
      <c r="L967" s="3"/>
    </row>
    <row r="968" spans="12:12" ht="15.75" customHeight="1" x14ac:dyDescent="0.3">
      <c r="L968" s="3"/>
    </row>
    <row r="969" spans="12:12" ht="15.75" customHeight="1" x14ac:dyDescent="0.3">
      <c r="L969" s="3"/>
    </row>
    <row r="970" spans="12:12" ht="15.75" customHeight="1" x14ac:dyDescent="0.3">
      <c r="L970" s="3"/>
    </row>
    <row r="971" spans="12:12" ht="15.75" customHeight="1" x14ac:dyDescent="0.3">
      <c r="L971" s="3"/>
    </row>
    <row r="972" spans="12:12" ht="15.75" customHeight="1" x14ac:dyDescent="0.3">
      <c r="L972" s="3"/>
    </row>
    <row r="973" spans="12:12" ht="15.75" customHeight="1" x14ac:dyDescent="0.3">
      <c r="L973" s="3"/>
    </row>
    <row r="974" spans="12:12" ht="15.75" customHeight="1" x14ac:dyDescent="0.3">
      <c r="L974" s="3"/>
    </row>
    <row r="975" spans="12:12" ht="15.75" customHeight="1" x14ac:dyDescent="0.3">
      <c r="L975" s="3"/>
    </row>
    <row r="976" spans="12:12" ht="15.75" customHeight="1" x14ac:dyDescent="0.3">
      <c r="L976" s="3"/>
    </row>
    <row r="977" spans="12:12" ht="15.75" customHeight="1" x14ac:dyDescent="0.3">
      <c r="L977" s="3"/>
    </row>
    <row r="978" spans="12:12" ht="15.75" customHeight="1" x14ac:dyDescent="0.3">
      <c r="L978" s="3"/>
    </row>
    <row r="979" spans="12:12" ht="15.75" customHeight="1" x14ac:dyDescent="0.3">
      <c r="L979" s="3"/>
    </row>
    <row r="980" spans="12:12" ht="15.75" customHeight="1" x14ac:dyDescent="0.3">
      <c r="L980" s="3"/>
    </row>
    <row r="981" spans="12:12" ht="15.75" customHeight="1" x14ac:dyDescent="0.3">
      <c r="L981" s="3"/>
    </row>
    <row r="982" spans="12:12" ht="15.75" customHeight="1" x14ac:dyDescent="0.3">
      <c r="L982" s="3"/>
    </row>
    <row r="983" spans="12:12" ht="15.75" customHeight="1" x14ac:dyDescent="0.3">
      <c r="L983" s="3"/>
    </row>
    <row r="984" spans="12:12" ht="15.75" customHeight="1" x14ac:dyDescent="0.3">
      <c r="L984" s="3"/>
    </row>
    <row r="985" spans="12:12" ht="15.75" customHeight="1" x14ac:dyDescent="0.3">
      <c r="L985" s="3"/>
    </row>
    <row r="986" spans="12:12" ht="15.75" customHeight="1" x14ac:dyDescent="0.3">
      <c r="L986" s="3"/>
    </row>
    <row r="987" spans="12:12" ht="15.75" customHeight="1" x14ac:dyDescent="0.3">
      <c r="L987" s="3"/>
    </row>
    <row r="988" spans="12:12" ht="15.75" customHeight="1" x14ac:dyDescent="0.3">
      <c r="L988" s="3"/>
    </row>
    <row r="989" spans="12:12" ht="15.75" customHeight="1" x14ac:dyDescent="0.3">
      <c r="L989" s="3"/>
    </row>
    <row r="990" spans="12:12" ht="15.75" customHeight="1" x14ac:dyDescent="0.3">
      <c r="L990" s="3"/>
    </row>
    <row r="991" spans="12:12" ht="15.75" customHeight="1" x14ac:dyDescent="0.3">
      <c r="L991" s="3"/>
    </row>
    <row r="992" spans="12:12" ht="15.75" customHeight="1" x14ac:dyDescent="0.3">
      <c r="L992" s="3"/>
    </row>
    <row r="993" spans="12:12" ht="15.75" customHeight="1" x14ac:dyDescent="0.3">
      <c r="L993" s="3"/>
    </row>
    <row r="994" spans="12:12" ht="15.75" customHeight="1" x14ac:dyDescent="0.3">
      <c r="L994" s="3"/>
    </row>
    <row r="995" spans="12:12" ht="15.75" customHeight="1" x14ac:dyDescent="0.3">
      <c r="L995" s="3"/>
    </row>
    <row r="996" spans="12:12" ht="15.75" customHeight="1" x14ac:dyDescent="0.3">
      <c r="L996" s="3"/>
    </row>
    <row r="997" spans="12:12" ht="15.75" customHeight="1" x14ac:dyDescent="0.3">
      <c r="L997" s="3"/>
    </row>
    <row r="998" spans="12:12" ht="15.75" customHeight="1" x14ac:dyDescent="0.3">
      <c r="L998" s="3"/>
    </row>
    <row r="999" spans="12:12" ht="15.75" customHeight="1" x14ac:dyDescent="0.3">
      <c r="L999" s="3"/>
    </row>
    <row r="1000" spans="12:12" ht="15.75" customHeight="1" x14ac:dyDescent="0.3">
      <c r="L1000" s="3"/>
    </row>
  </sheetData>
  <autoFilter ref="B11:M19" xr:uid="{00000000-0009-0000-0000-000000000000}"/>
  <mergeCells count="3">
    <mergeCell ref="A12:A19"/>
    <mergeCell ref="A5:A8"/>
    <mergeCell ref="D2:F2"/>
  </mergeCells>
  <dataValidations count="1">
    <dataValidation type="decimal" allowBlank="1" showErrorMessage="1" sqref="C12:K19" xr:uid="{00000000-0002-0000-0000-000000000000}">
      <formula1>1</formula1>
      <formula2>4</formula2>
    </dataValidation>
  </dataValidations>
  <pageMargins left="0.7" right="0.7" top="0.75" bottom="0.75" header="0" footer="0"/>
  <pageSetup paperSize="11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zoomScale="80" zoomScaleNormal="80" workbookViewId="0">
      <selection activeCell="G5" sqref="G5"/>
    </sheetView>
  </sheetViews>
  <sheetFormatPr defaultColWidth="14.44140625" defaultRowHeight="15" customHeight="1" x14ac:dyDescent="0.3"/>
  <cols>
    <col min="1" max="1" width="8.6640625" customWidth="1"/>
    <col min="2" max="2" width="16" customWidth="1"/>
    <col min="3" max="11" width="33.44140625" customWidth="1"/>
    <col min="12" max="12" width="16.44140625" customWidth="1"/>
    <col min="13" max="27" width="8.6640625" customWidth="1"/>
  </cols>
  <sheetData>
    <row r="1" spans="1:27" ht="30" customHeight="1" x14ac:dyDescent="0.35">
      <c r="A1" s="1" t="s">
        <v>1</v>
      </c>
      <c r="C1" s="2"/>
      <c r="L1" s="3"/>
    </row>
    <row r="2" spans="1:27" ht="30" customHeight="1" x14ac:dyDescent="0.3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3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3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3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3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3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3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3">
      <c r="L9" s="3"/>
    </row>
    <row r="10" spans="1:27" ht="30" customHeight="1" x14ac:dyDescent="0.3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3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5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7.6" x14ac:dyDescent="0.35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7.6" x14ac:dyDescent="0.35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7.6" x14ac:dyDescent="0.35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7.6" x14ac:dyDescent="0.35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7.6" x14ac:dyDescent="0.35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7.6" x14ac:dyDescent="0.35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7.6" x14ac:dyDescent="0.35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3"/>
    <row r="22" spans="1:13" ht="15.7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.75" customHeight="1" x14ac:dyDescent="0.3"/>
    <row r="29" spans="1:13" ht="15.75" customHeight="1" x14ac:dyDescent="0.3"/>
    <row r="30" spans="1:13" ht="15.75" customHeight="1" x14ac:dyDescent="0.3"/>
    <row r="31" spans="1:13" ht="15.75" customHeight="1" x14ac:dyDescent="0.3"/>
    <row r="32" spans="1:1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B11:L19" xr:uid="{00000000-0009-0000-0000-000001000000}"/>
  <mergeCells count="3">
    <mergeCell ref="A12:A19"/>
    <mergeCell ref="A5:A8"/>
    <mergeCell ref="D2:F2"/>
  </mergeCells>
  <dataValidations count="1">
    <dataValidation type="decimal" allowBlank="1" showErrorMessage="1" sqref="C12:K19" xr:uid="{00000000-0002-0000-0100-000000000000}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zoomScale="80" zoomScaleNormal="80" workbookViewId="0">
      <selection activeCell="G5" sqref="G5"/>
    </sheetView>
  </sheetViews>
  <sheetFormatPr defaultColWidth="14.44140625" defaultRowHeight="15" customHeight="1" x14ac:dyDescent="0.3"/>
  <cols>
    <col min="1" max="1" width="8.6640625" customWidth="1"/>
    <col min="2" max="2" width="16" customWidth="1"/>
    <col min="3" max="11" width="33.44140625" customWidth="1"/>
    <col min="12" max="12" width="16.44140625" customWidth="1"/>
    <col min="13" max="27" width="8.6640625" customWidth="1"/>
  </cols>
  <sheetData>
    <row r="1" spans="1:27" ht="30" customHeight="1" x14ac:dyDescent="0.35">
      <c r="A1" s="1" t="s">
        <v>2</v>
      </c>
      <c r="C1" s="2"/>
      <c r="L1" s="3"/>
    </row>
    <row r="2" spans="1:27" ht="30" customHeight="1" x14ac:dyDescent="0.3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3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3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3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3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3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3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3">
      <c r="L9" s="3"/>
    </row>
    <row r="10" spans="1:27" ht="30" customHeight="1" x14ac:dyDescent="0.3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3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5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7.6" x14ac:dyDescent="0.35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7.6" x14ac:dyDescent="0.35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7.6" x14ac:dyDescent="0.35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7.6" x14ac:dyDescent="0.35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7.6" x14ac:dyDescent="0.35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7.6" x14ac:dyDescent="0.35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7.6" x14ac:dyDescent="0.35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3"/>
    <row r="22" spans="1:13" ht="15.7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.75" customHeight="1" x14ac:dyDescent="0.3"/>
    <row r="29" spans="1:13" ht="15.75" customHeight="1" x14ac:dyDescent="0.3"/>
    <row r="30" spans="1:13" ht="15.75" customHeight="1" x14ac:dyDescent="0.3"/>
    <row r="31" spans="1:13" ht="15.75" customHeight="1" x14ac:dyDescent="0.3"/>
    <row r="32" spans="1:1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B11:L19" xr:uid="{00000000-0009-0000-0000-000002000000}"/>
  <mergeCells count="3">
    <mergeCell ref="A12:A19"/>
    <mergeCell ref="A5:A8"/>
    <mergeCell ref="D2:F2"/>
  </mergeCells>
  <dataValidations count="1">
    <dataValidation type="decimal" allowBlank="1" showErrorMessage="1" sqref="C12:K19" xr:uid="{00000000-0002-0000-0200-000000000000}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0"/>
  <sheetViews>
    <sheetView zoomScale="80" zoomScaleNormal="80" workbookViewId="0">
      <selection activeCell="G5" sqref="G5"/>
    </sheetView>
  </sheetViews>
  <sheetFormatPr defaultColWidth="14.44140625" defaultRowHeight="15" customHeight="1" x14ac:dyDescent="0.3"/>
  <cols>
    <col min="1" max="1" width="8.6640625" customWidth="1"/>
    <col min="2" max="2" width="16" customWidth="1"/>
    <col min="3" max="11" width="33.44140625" customWidth="1"/>
    <col min="12" max="12" width="16.44140625" customWidth="1"/>
    <col min="13" max="27" width="8.6640625" customWidth="1"/>
  </cols>
  <sheetData>
    <row r="1" spans="1:27" ht="30" customHeight="1" x14ac:dyDescent="0.35">
      <c r="A1" s="1" t="s">
        <v>72</v>
      </c>
      <c r="C1" s="2"/>
      <c r="L1" s="3"/>
    </row>
    <row r="2" spans="1:27" ht="30" customHeight="1" x14ac:dyDescent="0.3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3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60.75" customHeight="1" x14ac:dyDescent="0.3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3">
      <c r="A5" s="67" t="s">
        <v>14</v>
      </c>
      <c r="B5" s="30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3">
      <c r="A6" s="68"/>
      <c r="B6" s="35" t="s">
        <v>24</v>
      </c>
      <c r="C6" s="32" t="s">
        <v>25</v>
      </c>
      <c r="D6" s="32" t="s">
        <v>26</v>
      </c>
      <c r="E6" s="32" t="s">
        <v>27</v>
      </c>
      <c r="F6" s="32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3">
      <c r="A7" s="68"/>
      <c r="B7" s="35" t="s">
        <v>34</v>
      </c>
      <c r="C7" s="32" t="s">
        <v>35</v>
      </c>
      <c r="D7" s="32" t="s">
        <v>36</v>
      </c>
      <c r="E7" s="32" t="s">
        <v>37</v>
      </c>
      <c r="F7" s="32" t="s">
        <v>38</v>
      </c>
      <c r="G7" s="32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3">
      <c r="A8" s="68"/>
      <c r="B8" s="36" t="s">
        <v>44</v>
      </c>
      <c r="C8" s="38" t="s">
        <v>45</v>
      </c>
      <c r="D8" s="32" t="s">
        <v>46</v>
      </c>
      <c r="E8" s="32" t="s">
        <v>47</v>
      </c>
      <c r="F8" s="32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3">
      <c r="L9" s="3"/>
    </row>
    <row r="10" spans="1:27" ht="30" customHeight="1" x14ac:dyDescent="0.3">
      <c r="C10" s="41" t="s">
        <v>54</v>
      </c>
      <c r="D10" s="41" t="s">
        <v>54</v>
      </c>
      <c r="E10" s="41" t="s">
        <v>54</v>
      </c>
      <c r="F10" s="41" t="s">
        <v>54</v>
      </c>
      <c r="G10" s="41" t="s">
        <v>54</v>
      </c>
      <c r="H10" s="41" t="s">
        <v>54</v>
      </c>
      <c r="I10" s="41" t="s">
        <v>54</v>
      </c>
      <c r="J10" s="41" t="s">
        <v>54</v>
      </c>
      <c r="K10" s="41" t="s">
        <v>54</v>
      </c>
      <c r="L10" s="3"/>
    </row>
    <row r="11" spans="1:27" ht="30" customHeight="1" x14ac:dyDescent="0.3">
      <c r="B11" s="21"/>
      <c r="C11" s="42" t="s">
        <v>55</v>
      </c>
      <c r="D11" s="43" t="s">
        <v>56</v>
      </c>
      <c r="E11" s="43" t="s">
        <v>57</v>
      </c>
      <c r="F11" s="44" t="s">
        <v>58</v>
      </c>
      <c r="G11" s="45" t="s">
        <v>9</v>
      </c>
      <c r="H11" s="46" t="s">
        <v>10</v>
      </c>
      <c r="I11" s="47" t="s">
        <v>11</v>
      </c>
      <c r="J11" s="48" t="s">
        <v>12</v>
      </c>
      <c r="K11" s="49" t="s">
        <v>13</v>
      </c>
      <c r="L11" s="50" t="s">
        <v>59</v>
      </c>
      <c r="M11" s="21" t="s">
        <v>60</v>
      </c>
    </row>
    <row r="12" spans="1:27" ht="25.5" customHeight="1" x14ac:dyDescent="0.35">
      <c r="A12" s="67" t="s">
        <v>61</v>
      </c>
      <c r="B12" s="62" t="s">
        <v>62</v>
      </c>
      <c r="C12" s="53">
        <v>4</v>
      </c>
      <c r="D12" s="53">
        <v>4</v>
      </c>
      <c r="E12" s="53">
        <v>4</v>
      </c>
      <c r="F12" s="53">
        <v>4</v>
      </c>
      <c r="G12" s="53">
        <v>4</v>
      </c>
      <c r="H12" s="53">
        <v>4</v>
      </c>
      <c r="I12" s="53">
        <v>4</v>
      </c>
      <c r="J12" s="53">
        <v>4</v>
      </c>
      <c r="K12" s="53">
        <v>4</v>
      </c>
      <c r="L12" s="64">
        <f>SUMPRODUCT(C12:K12*10,$C$3:$K$3)</f>
        <v>40</v>
      </c>
      <c r="M12" t="s">
        <v>63</v>
      </c>
    </row>
    <row r="13" spans="1:27" ht="27.6" x14ac:dyDescent="0.35">
      <c r="A13" s="68"/>
      <c r="B13" s="62" t="s">
        <v>64</v>
      </c>
      <c r="C13" s="53">
        <v>3</v>
      </c>
      <c r="D13" s="53">
        <v>4</v>
      </c>
      <c r="E13" s="53">
        <v>1</v>
      </c>
      <c r="F13" s="53">
        <v>2</v>
      </c>
      <c r="G13" s="53">
        <v>2</v>
      </c>
      <c r="H13" s="53">
        <v>4</v>
      </c>
      <c r="I13" s="53">
        <v>1</v>
      </c>
      <c r="J13" s="53">
        <v>4</v>
      </c>
      <c r="K13" s="53">
        <v>1</v>
      </c>
      <c r="L13" s="64">
        <f t="shared" ref="L13:L19" si="0">SUMPRODUCT(C13:K13*10,$C$3:$K$3)</f>
        <v>24.5</v>
      </c>
    </row>
    <row r="14" spans="1:27" ht="27.6" x14ac:dyDescent="0.35">
      <c r="A14" s="68"/>
      <c r="B14" s="62" t="s">
        <v>65</v>
      </c>
      <c r="C14" s="53">
        <v>2</v>
      </c>
      <c r="D14" s="53">
        <v>3</v>
      </c>
      <c r="E14" s="53">
        <v>4</v>
      </c>
      <c r="F14" s="53">
        <v>1</v>
      </c>
      <c r="G14" s="53">
        <v>4</v>
      </c>
      <c r="H14" s="53">
        <v>1</v>
      </c>
      <c r="I14" s="53">
        <v>2</v>
      </c>
      <c r="J14" s="53">
        <v>1</v>
      </c>
      <c r="K14" s="53">
        <v>4</v>
      </c>
      <c r="L14" s="64">
        <f t="shared" si="0"/>
        <v>23.5</v>
      </c>
    </row>
    <row r="15" spans="1:27" ht="27.6" x14ac:dyDescent="0.35">
      <c r="A15" s="68"/>
      <c r="B15" s="62" t="s">
        <v>66</v>
      </c>
      <c r="C15" s="53">
        <v>1</v>
      </c>
      <c r="D15" s="53">
        <v>1</v>
      </c>
      <c r="E15" s="53">
        <v>4</v>
      </c>
      <c r="F15" s="53">
        <v>1</v>
      </c>
      <c r="G15" s="53">
        <v>1</v>
      </c>
      <c r="H15" s="53">
        <v>2</v>
      </c>
      <c r="I15" s="53">
        <v>2</v>
      </c>
      <c r="J15" s="53">
        <v>2</v>
      </c>
      <c r="K15" s="53">
        <v>2</v>
      </c>
      <c r="L15" s="64">
        <f t="shared" si="0"/>
        <v>18</v>
      </c>
    </row>
    <row r="16" spans="1:27" ht="27.6" x14ac:dyDescent="0.35">
      <c r="A16" s="68"/>
      <c r="B16" s="62" t="s">
        <v>67</v>
      </c>
      <c r="C16" s="53">
        <v>2</v>
      </c>
      <c r="D16" s="53">
        <v>2</v>
      </c>
      <c r="E16" s="53">
        <v>1</v>
      </c>
      <c r="F16" s="53">
        <v>4</v>
      </c>
      <c r="G16" s="53">
        <v>1</v>
      </c>
      <c r="H16" s="53">
        <v>3</v>
      </c>
      <c r="I16" s="53">
        <v>2</v>
      </c>
      <c r="J16" s="53">
        <v>1</v>
      </c>
      <c r="K16" s="53">
        <v>1</v>
      </c>
      <c r="L16" s="64">
        <f t="shared" si="0"/>
        <v>19.5</v>
      </c>
    </row>
    <row r="17" spans="1:13" ht="27.6" x14ac:dyDescent="0.35">
      <c r="A17" s="68"/>
      <c r="B17" s="62" t="s">
        <v>68</v>
      </c>
      <c r="C17" s="53">
        <v>4</v>
      </c>
      <c r="D17" s="53">
        <v>4</v>
      </c>
      <c r="E17" s="53">
        <v>1</v>
      </c>
      <c r="F17" s="53">
        <v>4</v>
      </c>
      <c r="G17" s="53">
        <v>3</v>
      </c>
      <c r="H17" s="53">
        <v>3</v>
      </c>
      <c r="I17" s="53">
        <v>4</v>
      </c>
      <c r="J17" s="53">
        <v>4</v>
      </c>
      <c r="K17" s="53">
        <v>2</v>
      </c>
      <c r="L17" s="64">
        <f t="shared" si="0"/>
        <v>32.5</v>
      </c>
    </row>
    <row r="18" spans="1:13" ht="27.6" x14ac:dyDescent="0.35">
      <c r="A18" s="68"/>
      <c r="B18" s="62" t="s">
        <v>69</v>
      </c>
      <c r="C18" s="53">
        <v>1</v>
      </c>
      <c r="D18" s="53">
        <v>4</v>
      </c>
      <c r="E18" s="53">
        <v>3</v>
      </c>
      <c r="F18" s="53">
        <v>2</v>
      </c>
      <c r="G18" s="53">
        <v>3</v>
      </c>
      <c r="H18" s="53">
        <v>4</v>
      </c>
      <c r="I18" s="53">
        <v>3</v>
      </c>
      <c r="J18" s="53">
        <v>2</v>
      </c>
      <c r="K18" s="53">
        <v>3</v>
      </c>
      <c r="L18" s="64">
        <f t="shared" si="0"/>
        <v>28.5</v>
      </c>
    </row>
    <row r="19" spans="1:13" ht="27.6" x14ac:dyDescent="0.35">
      <c r="A19" s="68"/>
      <c r="B19" s="62" t="s">
        <v>70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  <c r="H19" s="53">
        <v>1</v>
      </c>
      <c r="I19" s="53">
        <v>1</v>
      </c>
      <c r="J19" s="53">
        <v>1</v>
      </c>
      <c r="K19" s="53">
        <v>1</v>
      </c>
      <c r="L19" s="64">
        <f t="shared" si="0"/>
        <v>10</v>
      </c>
      <c r="M19" t="s">
        <v>71</v>
      </c>
    </row>
    <row r="21" spans="1:13" ht="15.75" customHeight="1" x14ac:dyDescent="0.3"/>
    <row r="22" spans="1:13" ht="15.75" customHeight="1" x14ac:dyDescent="0.3"/>
    <row r="23" spans="1:13" ht="15.75" customHeight="1" x14ac:dyDescent="0.3"/>
    <row r="24" spans="1:13" ht="15.75" customHeight="1" x14ac:dyDescent="0.3"/>
    <row r="25" spans="1:13" ht="15.75" customHeight="1" x14ac:dyDescent="0.3"/>
    <row r="26" spans="1:13" ht="15.75" customHeight="1" x14ac:dyDescent="0.3"/>
    <row r="27" spans="1:13" ht="15.75" customHeight="1" x14ac:dyDescent="0.3"/>
    <row r="28" spans="1:13" ht="15.75" customHeight="1" x14ac:dyDescent="0.3"/>
    <row r="29" spans="1:13" ht="15.75" customHeight="1" x14ac:dyDescent="0.3"/>
    <row r="30" spans="1:13" ht="15.75" customHeight="1" x14ac:dyDescent="0.3"/>
    <row r="31" spans="1:13" ht="15.75" customHeight="1" x14ac:dyDescent="0.3"/>
    <row r="32" spans="1:1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autoFilter ref="B11:L19" xr:uid="{00000000-0009-0000-0000-000003000000}"/>
  <mergeCells count="3">
    <mergeCell ref="A12:A19"/>
    <mergeCell ref="A5:A8"/>
    <mergeCell ref="D2:F2"/>
  </mergeCells>
  <dataValidations count="1">
    <dataValidation type="decimal" allowBlank="1" showErrorMessage="1" sqref="C12:K19" xr:uid="{00000000-0002-0000-0300-000000000000}">
      <formula1>1</formula1>
      <formula2>4</formula2>
    </dataValidation>
  </dataValidation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zoomScale="80" zoomScaleNormal="80" workbookViewId="0">
      <selection activeCell="G6" sqref="G6"/>
    </sheetView>
  </sheetViews>
  <sheetFormatPr defaultColWidth="14.44140625" defaultRowHeight="15" customHeight="1" x14ac:dyDescent="0.3"/>
  <cols>
    <col min="1" max="1" width="6.88671875" customWidth="1"/>
    <col min="2" max="2" width="20.5546875" customWidth="1"/>
    <col min="3" max="11" width="33.44140625" customWidth="1"/>
    <col min="12" max="12" width="23.44140625" customWidth="1"/>
    <col min="13" max="13" width="16.44140625" customWidth="1"/>
    <col min="14" max="27" width="8.6640625" customWidth="1"/>
  </cols>
  <sheetData>
    <row r="1" spans="1:27" ht="30" customHeight="1" x14ac:dyDescent="0.35">
      <c r="A1" t="s">
        <v>73</v>
      </c>
      <c r="C1" s="2"/>
    </row>
    <row r="2" spans="1:27" ht="30" customHeight="1" x14ac:dyDescent="0.3">
      <c r="A2" s="4"/>
      <c r="B2" s="5"/>
      <c r="C2" s="4"/>
      <c r="D2" s="69" t="s">
        <v>3</v>
      </c>
      <c r="E2" s="70"/>
      <c r="F2" s="71"/>
      <c r="G2" s="6"/>
      <c r="H2" s="6"/>
      <c r="I2" s="7" t="s">
        <v>4</v>
      </c>
      <c r="J2" s="6"/>
      <c r="K2" s="8" t="s">
        <v>78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30" customHeight="1" x14ac:dyDescent="0.3">
      <c r="A3" s="10"/>
      <c r="B3" s="11"/>
      <c r="C3" s="12">
        <v>0.1</v>
      </c>
      <c r="D3" s="13">
        <v>0.1</v>
      </c>
      <c r="E3" s="13">
        <v>0.1</v>
      </c>
      <c r="F3" s="14">
        <v>0.1</v>
      </c>
      <c r="G3" s="15">
        <v>0.1</v>
      </c>
      <c r="H3" s="16">
        <v>0.15</v>
      </c>
      <c r="I3" s="17">
        <v>0.15</v>
      </c>
      <c r="J3" s="16">
        <v>0.1</v>
      </c>
      <c r="K3" s="18">
        <v>0.1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60.75" customHeight="1" x14ac:dyDescent="0.3">
      <c r="A4" s="20"/>
      <c r="B4" s="21"/>
      <c r="C4" s="22" t="s">
        <v>5</v>
      </c>
      <c r="D4" s="23" t="s">
        <v>6</v>
      </c>
      <c r="E4" s="23" t="s">
        <v>7</v>
      </c>
      <c r="F4" s="24" t="s">
        <v>8</v>
      </c>
      <c r="G4" s="25" t="s">
        <v>9</v>
      </c>
      <c r="H4" s="26" t="s">
        <v>10</v>
      </c>
      <c r="I4" s="27" t="s">
        <v>11</v>
      </c>
      <c r="J4" s="28" t="s">
        <v>12</v>
      </c>
      <c r="K4" s="29" t="s">
        <v>79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54.75" customHeight="1" x14ac:dyDescent="0.3">
      <c r="A5" s="67" t="s">
        <v>14</v>
      </c>
      <c r="B5" s="30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2" t="s">
        <v>80</v>
      </c>
      <c r="H5" s="33" t="s">
        <v>20</v>
      </c>
      <c r="I5" s="33" t="s">
        <v>21</v>
      </c>
      <c r="J5" s="33" t="s">
        <v>22</v>
      </c>
      <c r="K5" s="34" t="s">
        <v>23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54.75" customHeight="1" x14ac:dyDescent="0.3">
      <c r="A6" s="68"/>
      <c r="B6" s="35" t="s">
        <v>24</v>
      </c>
      <c r="C6" s="31" t="s">
        <v>25</v>
      </c>
      <c r="D6" s="31" t="s">
        <v>26</v>
      </c>
      <c r="E6" s="31" t="s">
        <v>27</v>
      </c>
      <c r="F6" s="31" t="s">
        <v>28</v>
      </c>
      <c r="G6" s="32" t="s">
        <v>29</v>
      </c>
      <c r="H6" s="33" t="s">
        <v>30</v>
      </c>
      <c r="I6" s="33" t="s">
        <v>31</v>
      </c>
      <c r="J6" s="33" t="s">
        <v>32</v>
      </c>
      <c r="K6" s="34" t="s">
        <v>33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54.75" customHeight="1" x14ac:dyDescent="0.3">
      <c r="A7" s="68"/>
      <c r="B7" s="35" t="s">
        <v>34</v>
      </c>
      <c r="C7" s="31" t="s">
        <v>35</v>
      </c>
      <c r="D7" s="31" t="s">
        <v>36</v>
      </c>
      <c r="E7" s="31" t="s">
        <v>37</v>
      </c>
      <c r="F7" s="31" t="s">
        <v>38</v>
      </c>
      <c r="G7" s="31" t="s">
        <v>39</v>
      </c>
      <c r="H7" s="33" t="s">
        <v>40</v>
      </c>
      <c r="I7" s="33" t="s">
        <v>41</v>
      </c>
      <c r="J7" s="33" t="s">
        <v>42</v>
      </c>
      <c r="K7" s="34" t="s">
        <v>43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54.75" customHeight="1" x14ac:dyDescent="0.3">
      <c r="A8" s="68"/>
      <c r="B8" s="36" t="s">
        <v>44</v>
      </c>
      <c r="C8" s="37" t="s">
        <v>45</v>
      </c>
      <c r="D8" s="31" t="s">
        <v>46</v>
      </c>
      <c r="E8" s="31" t="s">
        <v>47</v>
      </c>
      <c r="F8" s="31" t="s">
        <v>48</v>
      </c>
      <c r="G8" s="38" t="s">
        <v>49</v>
      </c>
      <c r="H8" s="39" t="s">
        <v>50</v>
      </c>
      <c r="I8" s="39" t="s">
        <v>51</v>
      </c>
      <c r="J8" s="39" t="s">
        <v>52</v>
      </c>
      <c r="K8" s="40" t="s">
        <v>53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30" customHeight="1" x14ac:dyDescent="0.3"/>
    <row r="10" spans="1:27" ht="30" customHeight="1" x14ac:dyDescent="0.3">
      <c r="C10" s="72" t="s">
        <v>74</v>
      </c>
      <c r="D10" s="73"/>
      <c r="E10" s="73"/>
      <c r="F10" s="73"/>
      <c r="G10" s="73"/>
      <c r="H10" s="73"/>
      <c r="I10" s="73"/>
      <c r="J10" s="73"/>
      <c r="K10" s="73"/>
    </row>
    <row r="11" spans="1:27" ht="30" customHeight="1" x14ac:dyDescent="0.3">
      <c r="B11" s="54"/>
      <c r="C11" s="55" t="s">
        <v>55</v>
      </c>
      <c r="D11" s="56" t="s">
        <v>56</v>
      </c>
      <c r="E11" s="56" t="s">
        <v>57</v>
      </c>
      <c r="F11" s="57" t="s">
        <v>58</v>
      </c>
      <c r="G11" s="58" t="s">
        <v>9</v>
      </c>
      <c r="H11" s="59" t="s">
        <v>10</v>
      </c>
      <c r="I11" s="60" t="s">
        <v>11</v>
      </c>
      <c r="J11" s="58" t="s">
        <v>12</v>
      </c>
      <c r="K11" s="61" t="s">
        <v>13</v>
      </c>
      <c r="L11" s="61" t="s">
        <v>75</v>
      </c>
      <c r="M11" s="66" t="s">
        <v>60</v>
      </c>
    </row>
    <row r="12" spans="1:27" ht="18" x14ac:dyDescent="0.35">
      <c r="A12" s="67" t="s">
        <v>61</v>
      </c>
      <c r="B12" s="62" t="s">
        <v>62</v>
      </c>
      <c r="C12" s="63">
        <f>AVERAGE(Reviewer_1!C12,Reviewer_2!C12,Reviewer_3!C12,Reviewer_4!C12)</f>
        <v>4</v>
      </c>
      <c r="D12" s="63">
        <f>AVERAGE(Reviewer_1!D12,Reviewer_2!D12,Reviewer_3!D12,Reviewer_4!D12)</f>
        <v>4</v>
      </c>
      <c r="E12" s="63">
        <f>AVERAGE(Reviewer_1!E12,Reviewer_2!E12,Reviewer_3!E12,Reviewer_4!E12)</f>
        <v>4</v>
      </c>
      <c r="F12" s="63">
        <f>AVERAGE(Reviewer_1!F12,Reviewer_2!F12,Reviewer_3!F12,Reviewer_4!F12)</f>
        <v>4</v>
      </c>
      <c r="G12" s="63">
        <f>AVERAGE(Reviewer_1!G12,Reviewer_2!F12,Reviewer_3!F12,Reviewer_4!F12)</f>
        <v>4</v>
      </c>
      <c r="H12" s="63">
        <f>AVERAGE(Reviewer_1!H12,Reviewer_2!G12,Reviewer_3!G12,Reviewer_4!G12)</f>
        <v>4</v>
      </c>
      <c r="I12" s="63">
        <f>AVERAGE(Reviewer_1!I12,Reviewer_2!H12,Reviewer_3!H12,Reviewer_4!H12)</f>
        <v>4</v>
      </c>
      <c r="J12" s="63">
        <f>AVERAGE(Reviewer_1!J12,Reviewer_2!I12,Reviewer_3!I12,Reviewer_4!I12)</f>
        <v>4</v>
      </c>
      <c r="K12" s="63">
        <f>AVERAGE(Reviewer_1!K12,Reviewer_2!J12,Reviewer_3!J12,Reviewer_4!J12)</f>
        <v>4</v>
      </c>
      <c r="L12" s="64">
        <f t="shared" ref="L12:L19" si="0">SUMPRODUCT(C12:K12*10,$C$3:$K$3)</f>
        <v>40</v>
      </c>
      <c r="M12" s="65" t="s">
        <v>63</v>
      </c>
    </row>
    <row r="13" spans="1:27" ht="18" x14ac:dyDescent="0.35">
      <c r="A13" s="68"/>
      <c r="B13" s="62" t="s">
        <v>64</v>
      </c>
      <c r="C13" s="63">
        <f>AVERAGE(Reviewer_1!C13,Reviewer_2!C13,Reviewer_3!C13,Reviewer_4!C13)</f>
        <v>3</v>
      </c>
      <c r="D13" s="63">
        <f>AVERAGE(Reviewer_1!D13,Reviewer_2!D13,Reviewer_3!D13,Reviewer_4!D13)</f>
        <v>4</v>
      </c>
      <c r="E13" s="63">
        <f>AVERAGE(Reviewer_1!E13,Reviewer_2!E13,Reviewer_3!E13,Reviewer_4!E13)</f>
        <v>1</v>
      </c>
      <c r="F13" s="63">
        <f>AVERAGE(Reviewer_1!F13,Reviewer_2!F13,Reviewer_3!F13,Reviewer_4!F13)</f>
        <v>2</v>
      </c>
      <c r="G13" s="63">
        <f>AVERAGE(Reviewer_1!G13,Reviewer_2!F13,Reviewer_3!F13,Reviewer_4!F13)</f>
        <v>2</v>
      </c>
      <c r="H13" s="63">
        <f>AVERAGE(Reviewer_1!H13,Reviewer_2!G13,Reviewer_3!G13,Reviewer_4!G13)</f>
        <v>2.5</v>
      </c>
      <c r="I13" s="63">
        <f>AVERAGE(Reviewer_1!I13,Reviewer_2!H13,Reviewer_3!H13,Reviewer_4!H13)</f>
        <v>3.25</v>
      </c>
      <c r="J13" s="63">
        <f>AVERAGE(Reviewer_1!J13,Reviewer_2!I13,Reviewer_3!I13,Reviewer_4!I13)</f>
        <v>1.75</v>
      </c>
      <c r="K13" s="63">
        <f>AVERAGE(Reviewer_1!K13,Reviewer_2!J13,Reviewer_3!J13,Reviewer_4!J13)</f>
        <v>3.25</v>
      </c>
      <c r="L13" s="64">
        <f t="shared" si="0"/>
        <v>25.625</v>
      </c>
      <c r="M13" s="65"/>
    </row>
    <row r="14" spans="1:27" ht="18" x14ac:dyDescent="0.35">
      <c r="A14" s="68"/>
      <c r="B14" s="62" t="s">
        <v>65</v>
      </c>
      <c r="C14" s="63">
        <f>AVERAGE(Reviewer_1!C14,Reviewer_2!C14,Reviewer_3!C14,Reviewer_4!C14)</f>
        <v>2</v>
      </c>
      <c r="D14" s="63">
        <f>AVERAGE(Reviewer_1!D14,Reviewer_2!D14,Reviewer_3!D14,Reviewer_4!D14)</f>
        <v>3</v>
      </c>
      <c r="E14" s="63">
        <f>AVERAGE(Reviewer_1!E14,Reviewer_2!E14,Reviewer_3!E14,Reviewer_4!E14)</f>
        <v>4</v>
      </c>
      <c r="F14" s="63">
        <f>AVERAGE(Reviewer_1!F14,Reviewer_2!F14,Reviewer_3!F14,Reviewer_4!F14)</f>
        <v>1</v>
      </c>
      <c r="G14" s="63">
        <f>AVERAGE(Reviewer_1!G14,Reviewer_2!F14,Reviewer_3!F14,Reviewer_4!F14)</f>
        <v>1.75</v>
      </c>
      <c r="H14" s="63">
        <f>AVERAGE(Reviewer_1!H14,Reviewer_2!G14,Reviewer_3!G14,Reviewer_4!G14)</f>
        <v>3.25</v>
      </c>
      <c r="I14" s="63">
        <f>AVERAGE(Reviewer_1!I14,Reviewer_2!H14,Reviewer_3!H14,Reviewer_4!H14)</f>
        <v>1.25</v>
      </c>
      <c r="J14" s="63">
        <f>AVERAGE(Reviewer_1!J14,Reviewer_2!I14,Reviewer_3!I14,Reviewer_4!I14)</f>
        <v>1.75</v>
      </c>
      <c r="K14" s="63">
        <f>AVERAGE(Reviewer_1!K14,Reviewer_2!J14,Reviewer_3!J14,Reviewer_4!J14)</f>
        <v>1.75</v>
      </c>
      <c r="L14" s="64">
        <f t="shared" si="0"/>
        <v>22</v>
      </c>
      <c r="M14" s="65"/>
    </row>
    <row r="15" spans="1:27" ht="18" x14ac:dyDescent="0.35">
      <c r="A15" s="68"/>
      <c r="B15" s="62" t="s">
        <v>66</v>
      </c>
      <c r="C15" s="63">
        <f>AVERAGE(Reviewer_1!C15,Reviewer_2!C15,Reviewer_3!C15,Reviewer_4!C15)</f>
        <v>1</v>
      </c>
      <c r="D15" s="63">
        <f>AVERAGE(Reviewer_1!D15,Reviewer_2!D15,Reviewer_3!D15,Reviewer_4!D15)</f>
        <v>1</v>
      </c>
      <c r="E15" s="63">
        <f>AVERAGE(Reviewer_1!E15,Reviewer_2!E15,Reviewer_3!E15,Reviewer_4!E15)</f>
        <v>4</v>
      </c>
      <c r="F15" s="63">
        <f>AVERAGE(Reviewer_1!F15,Reviewer_2!F15,Reviewer_3!F15,Reviewer_4!F15)</f>
        <v>1</v>
      </c>
      <c r="G15" s="63">
        <f>AVERAGE(Reviewer_1!G15,Reviewer_2!F15,Reviewer_3!F15,Reviewer_4!F15)</f>
        <v>1</v>
      </c>
      <c r="H15" s="63">
        <f>AVERAGE(Reviewer_1!H15,Reviewer_2!G15,Reviewer_3!G15,Reviewer_4!G15)</f>
        <v>1.25</v>
      </c>
      <c r="I15" s="63">
        <f>AVERAGE(Reviewer_1!I15,Reviewer_2!H15,Reviewer_3!H15,Reviewer_4!H15)</f>
        <v>2</v>
      </c>
      <c r="J15" s="63">
        <f>AVERAGE(Reviewer_1!J15,Reviewer_2!I15,Reviewer_3!I15,Reviewer_4!I15)</f>
        <v>2</v>
      </c>
      <c r="K15" s="63">
        <f>AVERAGE(Reviewer_1!K15,Reviewer_2!J15,Reviewer_3!J15,Reviewer_4!J15)</f>
        <v>2</v>
      </c>
      <c r="L15" s="64">
        <f t="shared" si="0"/>
        <v>16.875</v>
      </c>
      <c r="M15" s="65"/>
    </row>
    <row r="16" spans="1:27" ht="18" x14ac:dyDescent="0.35">
      <c r="A16" s="68"/>
      <c r="B16" s="62" t="s">
        <v>67</v>
      </c>
      <c r="C16" s="63">
        <f>AVERAGE(Reviewer_1!C16,Reviewer_2!C16,Reviewer_3!C16,Reviewer_4!C16)</f>
        <v>2</v>
      </c>
      <c r="D16" s="63">
        <f>AVERAGE(Reviewer_1!D16,Reviewer_2!D16,Reviewer_3!D16,Reviewer_4!D16)</f>
        <v>2</v>
      </c>
      <c r="E16" s="63">
        <f>AVERAGE(Reviewer_1!E16,Reviewer_2!E16,Reviewer_3!E16,Reviewer_4!E16)</f>
        <v>1</v>
      </c>
      <c r="F16" s="63">
        <f>AVERAGE(Reviewer_1!F16,Reviewer_2!F16,Reviewer_3!F16,Reviewer_4!F16)</f>
        <v>4</v>
      </c>
      <c r="G16" s="63">
        <f>AVERAGE(Reviewer_1!G16,Reviewer_2!F16,Reviewer_3!F16,Reviewer_4!F16)</f>
        <v>3.25</v>
      </c>
      <c r="H16" s="63">
        <f>AVERAGE(Reviewer_1!H16,Reviewer_2!G16,Reviewer_3!G16,Reviewer_4!G16)</f>
        <v>1.5</v>
      </c>
      <c r="I16" s="63">
        <f>AVERAGE(Reviewer_1!I16,Reviewer_2!H16,Reviewer_3!H16,Reviewer_4!H16)</f>
        <v>2.75</v>
      </c>
      <c r="J16" s="63">
        <f>AVERAGE(Reviewer_1!J16,Reviewer_2!I16,Reviewer_3!I16,Reviewer_4!I16)</f>
        <v>1.75</v>
      </c>
      <c r="K16" s="63">
        <f>AVERAGE(Reviewer_1!K16,Reviewer_2!J16,Reviewer_3!J16,Reviewer_4!J16)</f>
        <v>1</v>
      </c>
      <c r="L16" s="64">
        <f t="shared" si="0"/>
        <v>21.375</v>
      </c>
      <c r="M16" s="65"/>
    </row>
    <row r="17" spans="1:13" ht="18" x14ac:dyDescent="0.35">
      <c r="A17" s="68"/>
      <c r="B17" s="62" t="s">
        <v>68</v>
      </c>
      <c r="C17" s="63">
        <f>AVERAGE(Reviewer_1!C17,Reviewer_2!C17,Reviewer_3!C17,Reviewer_4!C17)</f>
        <v>4</v>
      </c>
      <c r="D17" s="63">
        <f>AVERAGE(Reviewer_1!D17,Reviewer_2!D17,Reviewer_3!D17,Reviewer_4!D17)</f>
        <v>4</v>
      </c>
      <c r="E17" s="63">
        <f>AVERAGE(Reviewer_1!E17,Reviewer_2!E17,Reviewer_3!E17,Reviewer_4!E17)</f>
        <v>1</v>
      </c>
      <c r="F17" s="63">
        <f>AVERAGE(Reviewer_1!F17,Reviewer_2!F17,Reviewer_3!F17,Reviewer_4!F17)</f>
        <v>4</v>
      </c>
      <c r="G17" s="63">
        <f>AVERAGE(Reviewer_1!G17,Reviewer_2!F17,Reviewer_3!F17,Reviewer_4!F17)</f>
        <v>3.75</v>
      </c>
      <c r="H17" s="63">
        <f>AVERAGE(Reviewer_1!H17,Reviewer_2!G17,Reviewer_3!G17,Reviewer_4!G17)</f>
        <v>3</v>
      </c>
      <c r="I17" s="63">
        <f>AVERAGE(Reviewer_1!I17,Reviewer_2!H17,Reviewer_3!H17,Reviewer_4!H17)</f>
        <v>3.25</v>
      </c>
      <c r="J17" s="63">
        <f>AVERAGE(Reviewer_1!J17,Reviewer_2!I17,Reviewer_3!I17,Reviewer_4!I17)</f>
        <v>4</v>
      </c>
      <c r="K17" s="63">
        <f>AVERAGE(Reviewer_1!K17,Reviewer_2!J17,Reviewer_3!J17,Reviewer_4!J17)</f>
        <v>3.5</v>
      </c>
      <c r="L17" s="64">
        <f t="shared" si="0"/>
        <v>33.625</v>
      </c>
      <c r="M17" s="65"/>
    </row>
    <row r="18" spans="1:13" ht="18" x14ac:dyDescent="0.35">
      <c r="A18" s="68"/>
      <c r="B18" s="62" t="s">
        <v>69</v>
      </c>
      <c r="C18" s="63">
        <f>AVERAGE(Reviewer_1!C18,Reviewer_2!C18,Reviewer_3!C18,Reviewer_4!C18)</f>
        <v>1</v>
      </c>
      <c r="D18" s="63">
        <f>AVERAGE(Reviewer_1!D18,Reviewer_2!D18,Reviewer_3!D18,Reviewer_4!D18)</f>
        <v>4</v>
      </c>
      <c r="E18" s="63">
        <f>AVERAGE(Reviewer_1!E18,Reviewer_2!E18,Reviewer_3!E18,Reviewer_4!E18)</f>
        <v>3</v>
      </c>
      <c r="F18" s="63">
        <f>AVERAGE(Reviewer_1!F18,Reviewer_2!F18,Reviewer_3!F18,Reviewer_4!F18)</f>
        <v>2</v>
      </c>
      <c r="G18" s="63">
        <f>AVERAGE(Reviewer_1!G18,Reviewer_2!F18,Reviewer_3!F18,Reviewer_4!F18)</f>
        <v>2.25</v>
      </c>
      <c r="H18" s="63">
        <f>AVERAGE(Reviewer_1!H18,Reviewer_2!G18,Reviewer_3!G18,Reviewer_4!G18)</f>
        <v>3.25</v>
      </c>
      <c r="I18" s="63">
        <f>AVERAGE(Reviewer_1!I18,Reviewer_2!H18,Reviewer_3!H18,Reviewer_4!H18)</f>
        <v>3.75</v>
      </c>
      <c r="J18" s="63">
        <f>AVERAGE(Reviewer_1!J18,Reviewer_2!I18,Reviewer_3!I18,Reviewer_4!I18)</f>
        <v>2.75</v>
      </c>
      <c r="K18" s="63">
        <f>AVERAGE(Reviewer_1!K18,Reviewer_2!J18,Reviewer_3!J18,Reviewer_4!J18)</f>
        <v>2.25</v>
      </c>
      <c r="L18" s="64">
        <f t="shared" si="0"/>
        <v>27.75</v>
      </c>
      <c r="M18" s="65"/>
    </row>
    <row r="19" spans="1:13" ht="18" x14ac:dyDescent="0.35">
      <c r="A19" s="68"/>
      <c r="B19" s="62" t="s">
        <v>70</v>
      </c>
      <c r="C19" s="63">
        <f>AVERAGE(Reviewer_1!C19,Reviewer_2!C19,Reviewer_3!C19,Reviewer_4!C19)</f>
        <v>1</v>
      </c>
      <c r="D19" s="63">
        <f>AVERAGE(Reviewer_1!D19,Reviewer_2!D19,Reviewer_3!D19,Reviewer_4!D19)</f>
        <v>1</v>
      </c>
      <c r="E19" s="63">
        <f>AVERAGE(Reviewer_1!E19,Reviewer_2!E19,Reviewer_3!E19,Reviewer_4!E19)</f>
        <v>1</v>
      </c>
      <c r="F19" s="63">
        <f>AVERAGE(Reviewer_1!F19,Reviewer_2!F19,Reviewer_3!F19,Reviewer_4!F19)</f>
        <v>1</v>
      </c>
      <c r="G19" s="63">
        <f>AVERAGE(Reviewer_1!G19,Reviewer_2!F19,Reviewer_3!F19,Reviewer_4!F19)</f>
        <v>1</v>
      </c>
      <c r="H19" s="63">
        <f>AVERAGE(Reviewer_1!H19,Reviewer_2!G19,Reviewer_3!G19,Reviewer_4!G19)</f>
        <v>1</v>
      </c>
      <c r="I19" s="63">
        <f>AVERAGE(Reviewer_1!I19,Reviewer_2!H19,Reviewer_3!H19,Reviewer_4!H19)</f>
        <v>1</v>
      </c>
      <c r="J19" s="63">
        <f>AVERAGE(Reviewer_1!J19,Reviewer_2!I19,Reviewer_3!I19,Reviewer_4!I19)</f>
        <v>1</v>
      </c>
      <c r="K19" s="63">
        <f>AVERAGE(Reviewer_1!K19,Reviewer_2!J19,Reviewer_3!J19,Reviewer_4!J19)</f>
        <v>1</v>
      </c>
      <c r="L19" s="64">
        <f t="shared" si="0"/>
        <v>10</v>
      </c>
      <c r="M19" s="65" t="s">
        <v>71</v>
      </c>
    </row>
    <row r="21" spans="1:13" ht="15.75" customHeight="1" x14ac:dyDescent="0.3"/>
    <row r="22" spans="1:13" ht="15.75" customHeight="1" x14ac:dyDescent="0.3"/>
    <row r="23" spans="1:13" ht="15.75" customHeight="1" x14ac:dyDescent="0.3"/>
    <row r="24" spans="1:13" ht="15.75" customHeight="1" x14ac:dyDescent="0.3">
      <c r="C24" s="72" t="s">
        <v>76</v>
      </c>
      <c r="D24" s="73"/>
      <c r="E24" s="73"/>
      <c r="F24" s="73"/>
      <c r="G24" s="73"/>
      <c r="H24" s="73"/>
      <c r="I24" s="73"/>
      <c r="J24" s="73"/>
      <c r="K24" s="73"/>
    </row>
    <row r="25" spans="1:13" ht="37.5" customHeight="1" x14ac:dyDescent="0.3">
      <c r="B25" s="54"/>
      <c r="C25" s="55" t="s">
        <v>55</v>
      </c>
      <c r="D25" s="56" t="s">
        <v>56</v>
      </c>
      <c r="E25" s="56" t="s">
        <v>57</v>
      </c>
      <c r="F25" s="57" t="s">
        <v>58</v>
      </c>
      <c r="G25" s="58" t="s">
        <v>9</v>
      </c>
      <c r="H25" s="59" t="s">
        <v>10</v>
      </c>
      <c r="I25" s="60" t="s">
        <v>11</v>
      </c>
      <c r="J25" s="58" t="s">
        <v>12</v>
      </c>
      <c r="K25" s="61" t="s">
        <v>13</v>
      </c>
      <c r="L25" s="61" t="s">
        <v>77</v>
      </c>
      <c r="M25" s="66" t="s">
        <v>60</v>
      </c>
    </row>
    <row r="26" spans="1:13" ht="15.75" customHeight="1" x14ac:dyDescent="0.35">
      <c r="A26" s="67" t="s">
        <v>61</v>
      </c>
      <c r="B26" s="62" t="s">
        <v>62</v>
      </c>
      <c r="C26" s="63">
        <f>STDEV(Reviewer_1!C12,Reviewer_2!C12,Reviewer_3!C12,Reviewer_4!C12)</f>
        <v>0</v>
      </c>
      <c r="D26" s="63">
        <f>STDEV(Reviewer_1!D12,Reviewer_2!D12,Reviewer_3!D12,Reviewer_4!D12)</f>
        <v>0</v>
      </c>
      <c r="E26" s="63">
        <f>STDEV(Reviewer_1!E12,Reviewer_2!E12,Reviewer_3!E12,Reviewer_4!E12)</f>
        <v>0</v>
      </c>
      <c r="F26" s="63">
        <f>STDEV(Reviewer_1!F12,Reviewer_2!F12,Reviewer_3!F12,Reviewer_4!F12)</f>
        <v>0</v>
      </c>
      <c r="G26" s="63">
        <f>STDEV(Reviewer_1!G12,Reviewer_2!F12,Reviewer_3!F12,Reviewer_4!F12)</f>
        <v>0</v>
      </c>
      <c r="H26" s="63">
        <f>STDEV(Reviewer_1!H12,Reviewer_2!G12,Reviewer_3!G12,Reviewer_4!G12)</f>
        <v>0</v>
      </c>
      <c r="I26" s="63">
        <f>STDEV(Reviewer_1!I12,Reviewer_2!H12,Reviewer_3!H12,Reviewer_4!H12)</f>
        <v>0</v>
      </c>
      <c r="J26" s="63">
        <f>STDEV(Reviewer_1!J12,Reviewer_2!I12,Reviewer_3!I12,Reviewer_4!I12)</f>
        <v>0</v>
      </c>
      <c r="K26" s="63">
        <f>STDEV(Reviewer_1!K12,Reviewer_2!J12,Reviewer_3!J12,Reviewer_4!J12)</f>
        <v>0</v>
      </c>
      <c r="L26" s="64">
        <f>10*AVERAGE('Reviewer Summary'!$C26:$K26)</f>
        <v>0</v>
      </c>
      <c r="M26" s="64"/>
    </row>
    <row r="27" spans="1:13" ht="15.75" customHeight="1" x14ac:dyDescent="0.35">
      <c r="A27" s="68"/>
      <c r="B27" s="62" t="s">
        <v>68</v>
      </c>
      <c r="C27" s="63">
        <f>STDEV(Reviewer_1!C13,Reviewer_2!C13,Reviewer_3!C13,Reviewer_4!C13)</f>
        <v>0</v>
      </c>
      <c r="D27" s="63">
        <f>STDEV(Reviewer_1!D13,Reviewer_2!D13,Reviewer_3!D13,Reviewer_4!D13)</f>
        <v>0</v>
      </c>
      <c r="E27" s="63">
        <f>STDEV(Reviewer_1!E13,Reviewer_2!E13,Reviewer_3!E13,Reviewer_4!E13)</f>
        <v>0</v>
      </c>
      <c r="F27" s="63">
        <f>STDEV(Reviewer_1!F13,Reviewer_2!F13,Reviewer_3!F13,Reviewer_4!F13)</f>
        <v>0</v>
      </c>
      <c r="G27" s="63">
        <f>STDEV(Reviewer_1!G13,Reviewer_2!F13,Reviewer_3!F13,Reviewer_4!F13)</f>
        <v>0</v>
      </c>
      <c r="H27" s="63">
        <f>STDEV(Reviewer_1!H13,Reviewer_2!G13,Reviewer_3!G13,Reviewer_4!G13)</f>
        <v>1</v>
      </c>
      <c r="I27" s="63">
        <f>STDEV(Reviewer_1!I13,Reviewer_2!H13,Reviewer_3!H13,Reviewer_4!H13)</f>
        <v>1.5</v>
      </c>
      <c r="J27" s="63">
        <f>STDEV(Reviewer_1!J13,Reviewer_2!I13,Reviewer_3!I13,Reviewer_4!I13)</f>
        <v>1.5</v>
      </c>
      <c r="K27" s="63">
        <f>STDEV(Reviewer_1!K13,Reviewer_2!J13,Reviewer_3!J13,Reviewer_4!J13)</f>
        <v>1.5</v>
      </c>
      <c r="L27" s="64">
        <f>10*AVERAGE('Reviewer Summary'!$C27:$K27)</f>
        <v>6.1111111111111116</v>
      </c>
      <c r="M27" s="64"/>
    </row>
    <row r="28" spans="1:13" ht="15.75" customHeight="1" x14ac:dyDescent="0.35">
      <c r="A28" s="68"/>
      <c r="B28" s="62" t="s">
        <v>69</v>
      </c>
      <c r="C28" s="63">
        <f>STDEV(Reviewer_1!C14,Reviewer_2!C14,Reviewer_3!C14,Reviewer_4!C14)</f>
        <v>0</v>
      </c>
      <c r="D28" s="63">
        <f>STDEV(Reviewer_1!D14,Reviewer_2!D14,Reviewer_3!D14,Reviewer_4!D14)</f>
        <v>0</v>
      </c>
      <c r="E28" s="63">
        <f>STDEV(Reviewer_1!E14,Reviewer_2!E14,Reviewer_3!E14,Reviewer_4!E14)</f>
        <v>0</v>
      </c>
      <c r="F28" s="63">
        <f>STDEV(Reviewer_1!F14,Reviewer_2!F14,Reviewer_3!F14,Reviewer_4!F14)</f>
        <v>0</v>
      </c>
      <c r="G28" s="63">
        <f>STDEV(Reviewer_1!G14,Reviewer_2!F14,Reviewer_3!F14,Reviewer_4!F14)</f>
        <v>1.5</v>
      </c>
      <c r="H28" s="63">
        <f>STDEV(Reviewer_1!H14,Reviewer_2!G14,Reviewer_3!G14,Reviewer_4!G14)</f>
        <v>1.5</v>
      </c>
      <c r="I28" s="63">
        <f>STDEV(Reviewer_1!I14,Reviewer_2!H14,Reviewer_3!H14,Reviewer_4!H14)</f>
        <v>0.5</v>
      </c>
      <c r="J28" s="63">
        <f>STDEV(Reviewer_1!J14,Reviewer_2!I14,Reviewer_3!I14,Reviewer_4!I14)</f>
        <v>0.5</v>
      </c>
      <c r="K28" s="63">
        <f>STDEV(Reviewer_1!K14,Reviewer_2!J14,Reviewer_3!J14,Reviewer_4!J14)</f>
        <v>1.5</v>
      </c>
      <c r="L28" s="64">
        <f>10*AVERAGE('Reviewer Summary'!$C28:$K28)</f>
        <v>6.1111111111111116</v>
      </c>
      <c r="M28" s="64"/>
    </row>
    <row r="29" spans="1:13" ht="15.75" customHeight="1" x14ac:dyDescent="0.35">
      <c r="A29" s="68"/>
      <c r="B29" s="62" t="s">
        <v>65</v>
      </c>
      <c r="C29" s="63">
        <f>STDEV(Reviewer_1!C15,Reviewer_2!C15,Reviewer_3!C15,Reviewer_4!C15)</f>
        <v>0</v>
      </c>
      <c r="D29" s="63">
        <f>STDEV(Reviewer_1!D15,Reviewer_2!D15,Reviewer_3!D15,Reviewer_4!D15)</f>
        <v>0</v>
      </c>
      <c r="E29" s="63">
        <f>STDEV(Reviewer_1!E15,Reviewer_2!E15,Reviewer_3!E15,Reviewer_4!E15)</f>
        <v>0</v>
      </c>
      <c r="F29" s="63">
        <f>STDEV(Reviewer_1!F15,Reviewer_2!F15,Reviewer_3!F15,Reviewer_4!F15)</f>
        <v>0</v>
      </c>
      <c r="G29" s="63">
        <f>STDEV(Reviewer_1!G15,Reviewer_2!F15,Reviewer_3!F15,Reviewer_4!F15)</f>
        <v>0</v>
      </c>
      <c r="H29" s="63">
        <f>STDEV(Reviewer_1!H15,Reviewer_2!G15,Reviewer_3!G15,Reviewer_4!G15)</f>
        <v>0.5</v>
      </c>
      <c r="I29" s="63">
        <f>STDEV(Reviewer_1!I15,Reviewer_2!H15,Reviewer_3!H15,Reviewer_4!H15)</f>
        <v>0</v>
      </c>
      <c r="J29" s="63">
        <f>STDEV(Reviewer_1!J15,Reviewer_2!I15,Reviewer_3!I15,Reviewer_4!I15)</f>
        <v>0</v>
      </c>
      <c r="K29" s="63">
        <f>STDEV(Reviewer_1!K15,Reviewer_2!J15,Reviewer_3!J15,Reviewer_4!J15)</f>
        <v>0</v>
      </c>
      <c r="L29" s="64">
        <f>10*AVERAGE('Reviewer Summary'!$C29:$K29)</f>
        <v>0.55555555555555558</v>
      </c>
      <c r="M29" s="64"/>
    </row>
    <row r="30" spans="1:13" ht="15.75" customHeight="1" x14ac:dyDescent="0.35">
      <c r="A30" s="68"/>
      <c r="B30" s="62" t="s">
        <v>64</v>
      </c>
      <c r="C30" s="63">
        <f>STDEV(Reviewer_1!C16,Reviewer_2!C16,Reviewer_3!C16,Reviewer_4!C16)</f>
        <v>0</v>
      </c>
      <c r="D30" s="63">
        <f>STDEV(Reviewer_1!D16,Reviewer_2!D16,Reviewer_3!D16,Reviewer_4!D16)</f>
        <v>0</v>
      </c>
      <c r="E30" s="63">
        <f>STDEV(Reviewer_1!E16,Reviewer_2!E16,Reviewer_3!E16,Reviewer_4!E16)</f>
        <v>0</v>
      </c>
      <c r="F30" s="63">
        <f>STDEV(Reviewer_1!F16,Reviewer_2!F16,Reviewer_3!F16,Reviewer_4!F16)</f>
        <v>0</v>
      </c>
      <c r="G30" s="63">
        <f>STDEV(Reviewer_1!G16,Reviewer_2!F16,Reviewer_3!F16,Reviewer_4!F16)</f>
        <v>1.5</v>
      </c>
      <c r="H30" s="63">
        <f>STDEV(Reviewer_1!H16,Reviewer_2!G16,Reviewer_3!G16,Reviewer_4!G16)</f>
        <v>1</v>
      </c>
      <c r="I30" s="63">
        <f>STDEV(Reviewer_1!I16,Reviewer_2!H16,Reviewer_3!H16,Reviewer_4!H16)</f>
        <v>0.5</v>
      </c>
      <c r="J30" s="63">
        <f>STDEV(Reviewer_1!J16,Reviewer_2!I16,Reviewer_3!I16,Reviewer_4!I16)</f>
        <v>0.5</v>
      </c>
      <c r="K30" s="63">
        <f>STDEV(Reviewer_1!K16,Reviewer_2!J16,Reviewer_3!J16,Reviewer_4!J16)</f>
        <v>0</v>
      </c>
      <c r="L30" s="64">
        <f>10*AVERAGE('Reviewer Summary'!$C30:$K30)</f>
        <v>3.8888888888888888</v>
      </c>
      <c r="M30" s="64"/>
    </row>
    <row r="31" spans="1:13" ht="15.75" customHeight="1" x14ac:dyDescent="0.35">
      <c r="A31" s="68"/>
      <c r="B31" s="62" t="s">
        <v>66</v>
      </c>
      <c r="C31" s="63">
        <f>STDEV(Reviewer_1!C17,Reviewer_2!C17,Reviewer_3!C17,Reviewer_4!C17)</f>
        <v>0</v>
      </c>
      <c r="D31" s="63">
        <f>STDEV(Reviewer_1!D17,Reviewer_2!D17,Reviewer_3!D17,Reviewer_4!D17)</f>
        <v>0</v>
      </c>
      <c r="E31" s="63">
        <f>STDEV(Reviewer_1!E17,Reviewer_2!E17,Reviewer_3!E17,Reviewer_4!E17)</f>
        <v>0</v>
      </c>
      <c r="F31" s="63">
        <f>STDEV(Reviewer_1!F17,Reviewer_2!F17,Reviewer_3!F17,Reviewer_4!F17)</f>
        <v>0</v>
      </c>
      <c r="G31" s="63">
        <f>STDEV(Reviewer_1!G17,Reviewer_2!F17,Reviewer_3!F17,Reviewer_4!F17)</f>
        <v>0.5</v>
      </c>
      <c r="H31" s="63">
        <f>STDEV(Reviewer_1!H17,Reviewer_2!G17,Reviewer_3!G17,Reviewer_4!G17)</f>
        <v>0</v>
      </c>
      <c r="I31" s="63">
        <f>STDEV(Reviewer_1!I17,Reviewer_2!H17,Reviewer_3!H17,Reviewer_4!H17)</f>
        <v>0.5</v>
      </c>
      <c r="J31" s="63">
        <f>STDEV(Reviewer_1!J17,Reviewer_2!I17,Reviewer_3!I17,Reviewer_4!I17)</f>
        <v>0</v>
      </c>
      <c r="K31" s="63">
        <f>STDEV(Reviewer_1!K17,Reviewer_2!J17,Reviewer_3!J17,Reviewer_4!J17)</f>
        <v>1</v>
      </c>
      <c r="L31" s="64">
        <f>10*AVERAGE('Reviewer Summary'!$C31:$K31)</f>
        <v>2.2222222222222223</v>
      </c>
      <c r="M31" s="64"/>
    </row>
    <row r="32" spans="1:13" ht="15.75" customHeight="1" x14ac:dyDescent="0.35">
      <c r="A32" s="68"/>
      <c r="B32" s="62" t="s">
        <v>67</v>
      </c>
      <c r="C32" s="63">
        <f>STDEV(Reviewer_1!C18,Reviewer_2!C18,Reviewer_3!C18,Reviewer_4!C18)</f>
        <v>0</v>
      </c>
      <c r="D32" s="63">
        <f>STDEV(Reviewer_1!D18,Reviewer_2!D18,Reviewer_3!D18,Reviewer_4!D18)</f>
        <v>0</v>
      </c>
      <c r="E32" s="63">
        <f>STDEV(Reviewer_1!E18,Reviewer_2!E18,Reviewer_3!E18,Reviewer_4!E18)</f>
        <v>0</v>
      </c>
      <c r="F32" s="63">
        <f>STDEV(Reviewer_1!F18,Reviewer_2!F18,Reviewer_3!F18,Reviewer_4!F18)</f>
        <v>0</v>
      </c>
      <c r="G32" s="63">
        <f>STDEV(Reviewer_1!G18,Reviewer_2!F18,Reviewer_3!F18,Reviewer_4!F18)</f>
        <v>0.5</v>
      </c>
      <c r="H32" s="63">
        <f>STDEV(Reviewer_1!H18,Reviewer_2!G18,Reviewer_3!G18,Reviewer_4!G18)</f>
        <v>0.5</v>
      </c>
      <c r="I32" s="63">
        <f>STDEV(Reviewer_1!I18,Reviewer_2!H18,Reviewer_3!H18,Reviewer_4!H18)</f>
        <v>0.5</v>
      </c>
      <c r="J32" s="63">
        <f>STDEV(Reviewer_1!J18,Reviewer_2!I18,Reviewer_3!I18,Reviewer_4!I18)</f>
        <v>0.5</v>
      </c>
      <c r="K32" s="63">
        <f>STDEV(Reviewer_1!K18,Reviewer_2!J18,Reviewer_3!J18,Reviewer_4!J18)</f>
        <v>0.5</v>
      </c>
      <c r="L32" s="64">
        <f>10*AVERAGE('Reviewer Summary'!$C32:$K32)</f>
        <v>2.7777777777777777</v>
      </c>
      <c r="M32" s="64"/>
    </row>
    <row r="33" spans="1:13" ht="15.75" customHeight="1" x14ac:dyDescent="0.35">
      <c r="A33" s="68"/>
      <c r="B33" s="62" t="s">
        <v>70</v>
      </c>
      <c r="C33" s="63">
        <f>STDEV(Reviewer_1!C19,Reviewer_2!C19,Reviewer_3!C19,Reviewer_4!C19)</f>
        <v>0</v>
      </c>
      <c r="D33" s="63">
        <f>STDEV(Reviewer_1!D19,Reviewer_2!D19,Reviewer_3!D19,Reviewer_4!D19)</f>
        <v>0</v>
      </c>
      <c r="E33" s="63">
        <f>STDEV(Reviewer_1!E19,Reviewer_2!E19,Reviewer_3!E19,Reviewer_4!E19)</f>
        <v>0</v>
      </c>
      <c r="F33" s="63">
        <f>STDEV(Reviewer_1!F19,Reviewer_2!F19,Reviewer_3!F19,Reviewer_4!F19)</f>
        <v>0</v>
      </c>
      <c r="G33" s="63">
        <f>STDEV(Reviewer_1!G19,Reviewer_2!F19,Reviewer_3!F19,Reviewer_4!F19)</f>
        <v>0</v>
      </c>
      <c r="H33" s="63">
        <f>STDEV(Reviewer_1!H19,Reviewer_2!G19,Reviewer_3!G19,Reviewer_4!G19)</f>
        <v>0</v>
      </c>
      <c r="I33" s="63">
        <f>STDEV(Reviewer_1!I19,Reviewer_2!H19,Reviewer_3!H19,Reviewer_4!H19)</f>
        <v>0</v>
      </c>
      <c r="J33" s="63">
        <f>STDEV(Reviewer_1!J19,Reviewer_2!I19,Reviewer_3!I19,Reviewer_4!I19)</f>
        <v>0</v>
      </c>
      <c r="K33" s="63">
        <f>STDEV(Reviewer_1!K19,Reviewer_2!J19,Reviewer_3!J19,Reviewer_4!J19)</f>
        <v>0</v>
      </c>
      <c r="L33" s="64">
        <f>10*AVERAGE('Reviewer Summary'!$C33:$K33)</f>
        <v>0</v>
      </c>
      <c r="M33" s="64"/>
    </row>
    <row r="34" spans="1:13" ht="15.75" customHeight="1" x14ac:dyDescent="0.3"/>
    <row r="35" spans="1:13" ht="15.75" customHeight="1" x14ac:dyDescent="0.3"/>
    <row r="36" spans="1:13" ht="15.75" customHeight="1" x14ac:dyDescent="0.3"/>
    <row r="37" spans="1:13" ht="15.75" customHeight="1" x14ac:dyDescent="0.3"/>
    <row r="38" spans="1:13" ht="15.75" customHeight="1" x14ac:dyDescent="0.3"/>
    <row r="39" spans="1:13" ht="15.75" customHeight="1" x14ac:dyDescent="0.3"/>
    <row r="40" spans="1:13" ht="15.75" customHeight="1" x14ac:dyDescent="0.3"/>
    <row r="41" spans="1:13" ht="15.75" customHeight="1" x14ac:dyDescent="0.3"/>
    <row r="42" spans="1:13" ht="15.75" customHeight="1" x14ac:dyDescent="0.3"/>
    <row r="43" spans="1:13" ht="15.75" customHeight="1" x14ac:dyDescent="0.3"/>
    <row r="44" spans="1:13" ht="15.75" customHeight="1" x14ac:dyDescent="0.3"/>
    <row r="45" spans="1:13" ht="15.75" customHeight="1" x14ac:dyDescent="0.3"/>
    <row r="46" spans="1:13" ht="15.75" customHeight="1" x14ac:dyDescent="0.3"/>
    <row r="47" spans="1:13" ht="15.75" customHeight="1" x14ac:dyDescent="0.3"/>
    <row r="48" spans="1:13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6">
    <mergeCell ref="D2:F2"/>
    <mergeCell ref="A12:A19"/>
    <mergeCell ref="A26:A33"/>
    <mergeCell ref="C10:K10"/>
    <mergeCell ref="C24:K24"/>
    <mergeCell ref="A5:A8"/>
  </mergeCells>
  <conditionalFormatting sqref="C27">
    <cfRule type="cellIs" dxfId="1" priority="1" operator="greaterThan">
      <formula>1</formula>
    </cfRule>
  </conditionalFormatting>
  <conditionalFormatting sqref="C26:K33">
    <cfRule type="cellIs" dxfId="0" priority="2" operator="greaterThan">
      <formula>1</formula>
    </cfRule>
  </conditionalFormatting>
  <dataValidations count="1">
    <dataValidation type="decimal" allowBlank="1" showErrorMessage="1" sqref="C12:K19" xr:uid="{00000000-0002-0000-0400-000000000000}">
      <formula1>1</formula1>
      <formula2>4</formula2>
    </dataValidation>
  </dataValidations>
  <pageMargins left="0.7" right="0.7" top="0.75" bottom="0.75" header="0" footer="0"/>
  <pageSetup orientation="portrait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Reviewer_1</vt:lpstr>
      <vt:lpstr>Reviewer_2</vt:lpstr>
      <vt:lpstr>Reviewer_3</vt:lpstr>
      <vt:lpstr>Reviewer_4</vt:lpstr>
      <vt:lpstr>Reviewer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 Whitchurch</dc:creator>
  <cp:lastModifiedBy>Shira Rosen</cp:lastModifiedBy>
  <cp:lastPrinted>2019-07-18T17:06:04Z</cp:lastPrinted>
  <dcterms:created xsi:type="dcterms:W3CDTF">2019-02-06T00:22:33Z</dcterms:created>
  <dcterms:modified xsi:type="dcterms:W3CDTF">2019-08-23T21:41:51Z</dcterms:modified>
</cp:coreProperties>
</file>